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Inventario enero marz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9" i="1" l="1"/>
  <c r="H9" i="1"/>
  <c r="H8" i="1" l="1"/>
  <c r="H10" i="1"/>
  <c r="H11" i="1"/>
  <c r="H12" i="1"/>
  <c r="H13" i="1"/>
  <c r="H14" i="1"/>
  <c r="H15" i="1"/>
  <c r="H16" i="1"/>
  <c r="H7" i="1"/>
  <c r="H144" i="1" l="1"/>
  <c r="H268" i="1" l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<sst xmlns="http://schemas.openxmlformats.org/spreadsheetml/2006/main" count="1060" uniqueCount="383">
  <si>
    <t>NO APLICA</t>
  </si>
  <si>
    <t>08023-1</t>
  </si>
  <si>
    <t>FUNDAS PLASTICAS 36x54</t>
  </si>
  <si>
    <t>PTES</t>
  </si>
  <si>
    <t>FUNDAS PLASTICAS 28X35</t>
  </si>
  <si>
    <t>FUNDAS PLASTICAS 17X22</t>
  </si>
  <si>
    <t>05011-135</t>
  </si>
  <si>
    <t>TONER CF 413A</t>
  </si>
  <si>
    <t>UND</t>
  </si>
  <si>
    <t>01301-41</t>
  </si>
  <si>
    <t>PLATOS PLASTICOS DESECHABLES NO.6</t>
  </si>
  <si>
    <t>08029-1</t>
  </si>
  <si>
    <t>ESCOBILLONES P/BAÑOS</t>
  </si>
  <si>
    <t>ot021-190</t>
  </si>
  <si>
    <t xml:space="preserve">VASOS CONICOS ECOLOGICOS 25/1 </t>
  </si>
  <si>
    <t>CJ</t>
  </si>
  <si>
    <t>08011-1</t>
  </si>
  <si>
    <t>CLORO</t>
  </si>
  <si>
    <t>GLS</t>
  </si>
  <si>
    <t>08014-7</t>
  </si>
  <si>
    <t>DESINFECTANTES</t>
  </si>
  <si>
    <t>0807-1</t>
  </si>
  <si>
    <t>JABON LIQUIDO</t>
  </si>
  <si>
    <t>08030-1</t>
  </si>
  <si>
    <t>PAPEL TOALLA 6/1</t>
  </si>
  <si>
    <t>FDO.</t>
  </si>
  <si>
    <t>08047-3</t>
  </si>
  <si>
    <t>CUBIERTOS PLASTICOS</t>
  </si>
  <si>
    <t>08047-4</t>
  </si>
  <si>
    <t>CUCHARAS PLASTICAS 25/1</t>
  </si>
  <si>
    <t>OT021-533</t>
  </si>
  <si>
    <t>GUANTES PARES/AMARRILLO</t>
  </si>
  <si>
    <t>PLATOS PLASTICOS DESECHABLES NO.9</t>
  </si>
  <si>
    <t>08013-2</t>
  </si>
  <si>
    <t>SUAPERS GRANDE NO.32</t>
  </si>
  <si>
    <t>08014-2</t>
  </si>
  <si>
    <t>AMBIENTADOR  EN SPRAY</t>
  </si>
  <si>
    <t>08015-1</t>
  </si>
  <si>
    <t>ESCOBAS</t>
  </si>
  <si>
    <t>FUNDAS PLASTICAS 36X54</t>
  </si>
  <si>
    <t>FUNDAS PLASTICAS17X22</t>
  </si>
  <si>
    <t>08030-3</t>
  </si>
  <si>
    <t>SERVILLETAS DESECHABLES 100/1</t>
  </si>
  <si>
    <t>08036-23</t>
  </si>
  <si>
    <t>VASOS HIGIENICOS</t>
  </si>
  <si>
    <t>VASOS HIGIENICOS NO.3</t>
  </si>
  <si>
    <t>08046-2</t>
  </si>
  <si>
    <t>LAVATRASTE  PASTA</t>
  </si>
  <si>
    <t>0807-2</t>
  </si>
  <si>
    <t>DETERGENTE EN POLVO</t>
  </si>
  <si>
    <t>LB</t>
  </si>
  <si>
    <t>ML01-2</t>
  </si>
  <si>
    <t>FDO</t>
  </si>
  <si>
    <t>FARDO DE PAPEL HIGIENICO 6/1</t>
  </si>
  <si>
    <t>ML03-1</t>
  </si>
  <si>
    <t>LIMPIADOR DE CRISTALES</t>
  </si>
  <si>
    <t>ML03-7</t>
  </si>
  <si>
    <t>PINESPUMA</t>
  </si>
  <si>
    <t>OT021-445</t>
  </si>
  <si>
    <t>GUANTES DESECHABLES</t>
  </si>
  <si>
    <t>OT021-497</t>
  </si>
  <si>
    <t>MALLAS P/INODOROS</t>
  </si>
  <si>
    <t>05012-3</t>
  </si>
  <si>
    <t>CLIPS MARIPOSA NO.1</t>
  </si>
  <si>
    <t>CAJA</t>
  </si>
  <si>
    <t>CLIPS MARIPOSA NO.2</t>
  </si>
  <si>
    <t>05016-16</t>
  </si>
  <si>
    <t>CINTAS ADHESIVAS</t>
  </si>
  <si>
    <t>05022-6</t>
  </si>
  <si>
    <t>LIBRETAS RAYADAS 5X8</t>
  </si>
  <si>
    <t>05026-3</t>
  </si>
  <si>
    <t>PERFORADORA DE 3 HOYOS</t>
  </si>
  <si>
    <t>0504-1</t>
  </si>
  <si>
    <t>FOLDERS MANILA 8 1/2X11 VERDE</t>
  </si>
  <si>
    <t>FOLDERS MANILA 8 1/2X11 AZUL</t>
  </si>
  <si>
    <t>05042-1</t>
  </si>
  <si>
    <t>BORRADORES PIZARRA</t>
  </si>
  <si>
    <t>0505-2</t>
  </si>
  <si>
    <t>POST-ITS 3X3 Morado</t>
  </si>
  <si>
    <t>POST-ITS 3X3 NARANJA</t>
  </si>
  <si>
    <t>0505-6</t>
  </si>
  <si>
    <t>POST-ITS BANDERITAS 4/1</t>
  </si>
  <si>
    <t>05059-1</t>
  </si>
  <si>
    <t>DISPENSADORES PARA CINTAS ADHESIVAS</t>
  </si>
  <si>
    <t>05071-1</t>
  </si>
  <si>
    <t>POTA LAPIZ</t>
  </si>
  <si>
    <t>05011-159</t>
  </si>
  <si>
    <t>TONERS 55A NEGRO</t>
  </si>
  <si>
    <t>05011-162</t>
  </si>
  <si>
    <t>TONER 201A CF 401A CYAN</t>
  </si>
  <si>
    <t>TONER 201A CF 402A AMARRILLO</t>
  </si>
  <si>
    <t>TONER 201A CF 403A MAGENTA</t>
  </si>
  <si>
    <t>PORTA LAPIZ</t>
  </si>
  <si>
    <t>0504-9</t>
  </si>
  <si>
    <t>FOLDERS MANILA 8 1/2 X 13</t>
  </si>
  <si>
    <t>05037-2</t>
  </si>
  <si>
    <t>FELPAS AZULES</t>
  </si>
  <si>
    <t>0503-3</t>
  </si>
  <si>
    <t>LIBROS RECORD 500 PAGS.</t>
  </si>
  <si>
    <t>05025-3</t>
  </si>
  <si>
    <t>MARCADORES PERMANENTES NEGRO</t>
  </si>
  <si>
    <t>05017-1</t>
  </si>
  <si>
    <t xml:space="preserve">GRAPADORAS </t>
  </si>
  <si>
    <t>05012-5</t>
  </si>
  <si>
    <t>CLIP JUMBO NO. 2</t>
  </si>
  <si>
    <t>05010-1</t>
  </si>
  <si>
    <t>RESALTADORES VERDE</t>
  </si>
  <si>
    <t>05064-2</t>
  </si>
  <si>
    <t xml:space="preserve">TICKETS PARA TURNO </t>
  </si>
  <si>
    <t>0506-1</t>
  </si>
  <si>
    <t>SOBRE MANILA 9X12</t>
  </si>
  <si>
    <t>FOLDERS MANILA 8 1/2X11 ROSADO</t>
  </si>
  <si>
    <t>FOLDERS MANILA 8 1/2X11 MAMEY</t>
  </si>
  <si>
    <t>05034-11</t>
  </si>
  <si>
    <t>CARPETA NEGRA 3 AROS 1 PULGADA</t>
  </si>
  <si>
    <t>CARPETA NEGRA 3 AROS 1/2 PULGADA</t>
  </si>
  <si>
    <t>05016-31</t>
  </si>
  <si>
    <t>CINTA TAPE DE DOS CARA</t>
  </si>
  <si>
    <t>05011-123</t>
  </si>
  <si>
    <t>TONERS HP 305A CE410A</t>
  </si>
  <si>
    <t>OT021-126</t>
  </si>
  <si>
    <t>CHINCHETAS</t>
  </si>
  <si>
    <t>RESALTADORES AZULES</t>
  </si>
  <si>
    <t>RESALTADORES ROSADO</t>
  </si>
  <si>
    <t>RESALTADORES MAMEY</t>
  </si>
  <si>
    <t>POST-IT 3X3 ROSADO</t>
  </si>
  <si>
    <t>05032-2</t>
  </si>
  <si>
    <t>TINTA PARA SELLOS AZUL</t>
  </si>
  <si>
    <t>POST-ITS 3X3 VERDE</t>
  </si>
  <si>
    <t>05028-1</t>
  </si>
  <si>
    <t>BANDAS( GOMITAS)</t>
  </si>
  <si>
    <t>05027-3</t>
  </si>
  <si>
    <t>CORRECTORES LIQUIDOS</t>
  </si>
  <si>
    <t>MARCADORES PERMANENTES AZUL</t>
  </si>
  <si>
    <t>05015-3</t>
  </si>
  <si>
    <t>PAPEL BOND 8 1/2X11</t>
  </si>
  <si>
    <t>RS</t>
  </si>
  <si>
    <t>08032-2</t>
  </si>
  <si>
    <t>ALCOHOL ISOPROPILICO</t>
  </si>
  <si>
    <t>08032-1</t>
  </si>
  <si>
    <t>ALCOHOL 16 ONZ</t>
  </si>
  <si>
    <t>05011-140</t>
  </si>
  <si>
    <t>0508-1</t>
  </si>
  <si>
    <t>LAPICES DE CARBON NO.2</t>
  </si>
  <si>
    <t>05061-1</t>
  </si>
  <si>
    <t>REGLAS PLASTICAS</t>
  </si>
  <si>
    <t>0504-4</t>
  </si>
  <si>
    <t>FOLDERS PENDAFLEX 8 1/2X13</t>
  </si>
  <si>
    <t>FOLDERS MANILA 8 1/2 X 11</t>
  </si>
  <si>
    <t>CARPETAS NEGRAS 3 AROS 3 PULGADA</t>
  </si>
  <si>
    <t>BANDAS ( GOMITAS) NO.64</t>
  </si>
  <si>
    <t>05015-22</t>
  </si>
  <si>
    <t>PAPEL BOND 81/2X13</t>
  </si>
  <si>
    <t>RESMA</t>
  </si>
  <si>
    <t>0501-116</t>
  </si>
  <si>
    <t>PROTECTORES DE HOJAS TRANSPARENTE</t>
  </si>
  <si>
    <t>0506-11</t>
  </si>
  <si>
    <t>SOBRES HILO BLANCO</t>
  </si>
  <si>
    <t>05015-23</t>
  </si>
  <si>
    <t>PAPEL BOND 20 EN HILO 81/2X11 BLANCO</t>
  </si>
  <si>
    <t>0509-3</t>
  </si>
  <si>
    <t>MARCADORES P/PIZARRA ROJO</t>
  </si>
  <si>
    <t>MARCADORES P/PIZARRA AZUL</t>
  </si>
  <si>
    <t>0507-1</t>
  </si>
  <si>
    <t>SOBRES MANILA 10X15</t>
  </si>
  <si>
    <t>SOBRES MANILA NO.7</t>
  </si>
  <si>
    <t>05057-4</t>
  </si>
  <si>
    <t>TABLAS DE APOYO</t>
  </si>
  <si>
    <t>BANDAS ( GOMITAS)</t>
  </si>
  <si>
    <t>05015-33</t>
  </si>
  <si>
    <t>PAPEL DE SUMADORA</t>
  </si>
  <si>
    <t>ROL</t>
  </si>
  <si>
    <t>RESALTADORES AMARILLO</t>
  </si>
  <si>
    <t>OT021-169</t>
  </si>
  <si>
    <t>CERA PARA LECTURA</t>
  </si>
  <si>
    <t>05036-4</t>
  </si>
  <si>
    <t>PEGAMENTO</t>
  </si>
  <si>
    <t>0506-5</t>
  </si>
  <si>
    <t>SOBRES BLANCO NO.10</t>
  </si>
  <si>
    <t xml:space="preserve">PAPEL BOND 20 8 1/2*11 </t>
  </si>
  <si>
    <t>TONERS HP 305A CE413A MAGENTA</t>
  </si>
  <si>
    <t>TONERS HP 305A CE412A AMARILLO</t>
  </si>
  <si>
    <t>TONERS HP 305A CE411A CYAN</t>
  </si>
  <si>
    <t>05011-158</t>
  </si>
  <si>
    <t>0503-8</t>
  </si>
  <si>
    <t>LIBRO REGISTRO DE DIMISION</t>
  </si>
  <si>
    <t>0503-12</t>
  </si>
  <si>
    <t>LIBROS REGISTRO DE DESPIDO</t>
  </si>
  <si>
    <t>0501-45</t>
  </si>
  <si>
    <t>FORMULARIOS DE ACTA DE INFRACCION</t>
  </si>
  <si>
    <t>BLS</t>
  </si>
  <si>
    <t>0501-34</t>
  </si>
  <si>
    <t>FORMULARIOS ACTAS DE APERCIBIMIENTO</t>
  </si>
  <si>
    <t>08025-2</t>
  </si>
  <si>
    <t>LANILLA</t>
  </si>
  <si>
    <t>05035-1</t>
  </si>
  <si>
    <t>ESPONJAS PARA FREGAR</t>
  </si>
  <si>
    <t>GUANTES PARES AMARRILLOS</t>
  </si>
  <si>
    <t>08016-1</t>
  </si>
  <si>
    <t>CUBETAS PLASTICAS 5GLS</t>
  </si>
  <si>
    <t>OT021-275</t>
  </si>
  <si>
    <t>LIMPIADOR P/CERAMICA</t>
  </si>
  <si>
    <t>ML03-8</t>
  </si>
  <si>
    <t>LIMPIADOR MADERA</t>
  </si>
  <si>
    <t>SERVILLETAS DESECHABLES 500/1</t>
  </si>
  <si>
    <t>ml06-3</t>
  </si>
  <si>
    <t>PAÑUELOS FACIALES</t>
  </si>
  <si>
    <t>ml03-3</t>
  </si>
  <si>
    <t>ATOMIZADORES</t>
  </si>
  <si>
    <t>TONERS MP2014H</t>
  </si>
  <si>
    <t>TONERS HP 305 CE413 MAGENTA</t>
  </si>
  <si>
    <t>TONERS HP 305 CE412 AMARILLO</t>
  </si>
  <si>
    <t>TONERS HP 305 CE411A CYAN</t>
  </si>
  <si>
    <t>MARCADORES P/PIZARRA NEGRO</t>
  </si>
  <si>
    <t>OT029-2</t>
  </si>
  <si>
    <t>PIEDRA DE INODORO</t>
  </si>
  <si>
    <t>11020-10</t>
  </si>
  <si>
    <t>RECOGEDOR DE BASURA</t>
  </si>
  <si>
    <t>FORMULARIOS ACTAS DE INFRACION</t>
  </si>
  <si>
    <t>OT021-136</t>
  </si>
  <si>
    <t>TIZAS P/PIZARRA BLANCA 12/1</t>
  </si>
  <si>
    <t>BOLIGRAFOS NEGROS</t>
  </si>
  <si>
    <t>BOLIGRAFOS ROJOS</t>
  </si>
  <si>
    <t>05025-1</t>
  </si>
  <si>
    <t>SEPARADORES DE HOJAS EN ALFABETO 20/1</t>
  </si>
  <si>
    <t>05017-3</t>
  </si>
  <si>
    <t>GRAPAS 13MM</t>
  </si>
  <si>
    <t>05011-149</t>
  </si>
  <si>
    <t>TONER 283A(83A)</t>
  </si>
  <si>
    <t>05011-139</t>
  </si>
  <si>
    <t>TONERS CE278A</t>
  </si>
  <si>
    <t>TONERS HP CF 383A</t>
  </si>
  <si>
    <t>TONERS HP CF 382A</t>
  </si>
  <si>
    <t>TONERS HP CF 381A</t>
  </si>
  <si>
    <t>TONERS HP CF 380A</t>
  </si>
  <si>
    <t>TONERS HP Q7553A</t>
  </si>
  <si>
    <t>OT021-189</t>
  </si>
  <si>
    <t>SEPARADORES DE HOJAS NUMERADOS 12/1</t>
  </si>
  <si>
    <t>08050-1</t>
  </si>
  <si>
    <t>BANDEJAS DE  ESCRITORIO</t>
  </si>
  <si>
    <t>05038-2</t>
  </si>
  <si>
    <t>PORTA REVISTAS</t>
  </si>
  <si>
    <t>05033-1</t>
  </si>
  <si>
    <t>PORTA CLIP</t>
  </si>
  <si>
    <t>05015-4</t>
  </si>
  <si>
    <t>PAPEL BON 8 1/2*14</t>
  </si>
  <si>
    <t>PAPEL BON 8 1/2*13</t>
  </si>
  <si>
    <t>PLATOS PLASTICOS # 6</t>
  </si>
  <si>
    <t>ML06-1</t>
  </si>
  <si>
    <t>MASCARRILLA QUIRURGICA</t>
  </si>
  <si>
    <t xml:space="preserve">ML02-1 </t>
  </si>
  <si>
    <t>GEL ANTIBACTERIAL</t>
  </si>
  <si>
    <t>ML06-3</t>
  </si>
  <si>
    <t>GEL ANTIBACTERIAL 1/2</t>
  </si>
  <si>
    <t>05014-1</t>
  </si>
  <si>
    <t>PAQ.</t>
  </si>
  <si>
    <t>ESPIRALES  3/8 100/2</t>
  </si>
  <si>
    <t>05015-37</t>
  </si>
  <si>
    <t>PAPEL TRES PARTES</t>
  </si>
  <si>
    <t>05016-36</t>
  </si>
  <si>
    <t>CINTA PARA IMPRESORA LX-350</t>
  </si>
  <si>
    <t>08010-1</t>
  </si>
  <si>
    <t>ZAFACONES PEQUEñOS</t>
  </si>
  <si>
    <t>ZAFACONES GRANDES</t>
  </si>
  <si>
    <t>05011-153</t>
  </si>
  <si>
    <t>TONER 701K AMARILLO</t>
  </si>
  <si>
    <t>05012-11</t>
  </si>
  <si>
    <t>CLIP NO.1</t>
  </si>
  <si>
    <t>TONER  131 A NEGRO</t>
  </si>
  <si>
    <t>TONER 131 A AZUL</t>
  </si>
  <si>
    <t>TONER 131 A AMARILLO</t>
  </si>
  <si>
    <t>TONER 131 A MAGENTA</t>
  </si>
  <si>
    <t>05024-6</t>
  </si>
  <si>
    <t>CD P/DVD</t>
  </si>
  <si>
    <t>05011-52</t>
  </si>
  <si>
    <t>TONER Q2612 A</t>
  </si>
  <si>
    <t>05060-1</t>
  </si>
  <si>
    <t xml:space="preserve">CUBIERTA PARA ENCUADERNAR </t>
  </si>
  <si>
    <t>PAPEL BOND 20 8 1/2*11 HILO CREMA</t>
  </si>
  <si>
    <t>PALAS PLASTICAS RECOG. DE BASURA</t>
  </si>
  <si>
    <t xml:space="preserve">  05036-10</t>
  </si>
  <si>
    <t>LIMPIA CRISTALES DOBLE CARA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</si>
  <si>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</si>
  <si>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</si>
  <si>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</si>
  <si>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</si>
  <si>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</si>
  <si>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</si>
  <si>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05055-1</t>
  </si>
  <si>
    <t>LABEL PARA FOLDERS</t>
  </si>
  <si>
    <t>CLIP 25MM</t>
  </si>
  <si>
    <t xml:space="preserve">CLIP 51MM </t>
  </si>
  <si>
    <t>05015-5</t>
  </si>
  <si>
    <t>PAPEL CARBON 8 1/2*11 NEGRO</t>
  </si>
  <si>
    <t>05024-2</t>
  </si>
  <si>
    <t>CD EN BLANCO</t>
  </si>
  <si>
    <t>0504-3</t>
  </si>
  <si>
    <t>FOLDER PENDAFLEX 8 1/2*11</t>
  </si>
  <si>
    <t>05026-2</t>
  </si>
  <si>
    <t>PERFORADORA  DE 2 HOYOS</t>
  </si>
  <si>
    <t>PERFORADORA  DE 3 HOYOS</t>
  </si>
  <si>
    <t>0504-7</t>
  </si>
  <si>
    <t>FOLDER ACORDEON TIPO MALETIN</t>
  </si>
  <si>
    <t>CARTUCHO 920 AZUL</t>
  </si>
  <si>
    <t>TONER 950 NEGRO</t>
  </si>
  <si>
    <t xml:space="preserve">CLIP 41MM </t>
  </si>
  <si>
    <t>05015-18</t>
  </si>
  <si>
    <t>PAPEL CARBON 8 1/2*13 NEGRO</t>
  </si>
  <si>
    <t>PAPEL SUMADORA</t>
  </si>
  <si>
    <t>ROLL</t>
  </si>
  <si>
    <t>PAPEL CARBON 8 1/2*11 AZUL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</si>
  <si>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</si>
  <si>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</si>
  <si>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</si>
  <si>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</si>
  <si>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</si>
  <si>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</si>
  <si>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POST-ITS 3x3</t>
  </si>
  <si>
    <t>POST-ITS 3x5</t>
  </si>
  <si>
    <t>MARCADOR PARA PIZARRA ROJO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</si>
  <si>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</si>
  <si>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</si>
  <si>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</si>
  <si>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</si>
  <si>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</si>
  <si>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</si>
  <si>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</si>
  <si>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</si>
  <si>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</si>
  <si>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</si>
  <si>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</si>
  <si>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</si>
  <si>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</si>
  <si>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</si>
  <si>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</si>
  <si>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</si>
  <si>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</si>
  <si>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</si>
  <si>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</si>
  <si>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</si>
  <si>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</si>
  <si>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</si>
  <si>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</si>
  <si>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</si>
  <si>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</si>
  <si>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</si>
  <si>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</si>
  <si>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</si>
  <si>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</si>
  <si>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</si>
  <si>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</si>
  <si>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</si>
  <si>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</si>
  <si>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</si>
  <si>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</si>
  <si>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</si>
  <si>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TOTAL</t>
  </si>
  <si>
    <t>Periodo de adquisicion          Fecha de Registro</t>
  </si>
  <si>
    <t>Código de Bienes Nacionales (si aplica)</t>
  </si>
  <si>
    <t>Codigo Institucional</t>
  </si>
  <si>
    <t>Descripcion del activo o bien</t>
  </si>
  <si>
    <t>Unidad de Medida</t>
  </si>
  <si>
    <t>Costo Unitario RD$</t>
  </si>
  <si>
    <t>Existencia</t>
  </si>
  <si>
    <t>Valor RD$</t>
  </si>
  <si>
    <t>05011-169</t>
  </si>
  <si>
    <t>TONER 145A NEGRO</t>
  </si>
  <si>
    <t>05011-166</t>
  </si>
  <si>
    <t>TONER HP 105 A NEGRO</t>
  </si>
  <si>
    <t>TAMBOR 32A NEGRO</t>
  </si>
  <si>
    <t>TONER 58A NEGRO</t>
  </si>
  <si>
    <t>05011-16</t>
  </si>
  <si>
    <t>05011-165</t>
  </si>
  <si>
    <t>TONER CF 30A</t>
  </si>
  <si>
    <t>05011-170</t>
  </si>
  <si>
    <t>TONER CANNON 057 NEGRO</t>
  </si>
  <si>
    <t>TONER CF410A NEGRO</t>
  </si>
  <si>
    <t>TONER CF 411A CYAN</t>
  </si>
  <si>
    <t>TONER CFA12A YELLOW</t>
  </si>
  <si>
    <t>Preparado Por: Miriam Paulino</t>
  </si>
  <si>
    <t>Encargada: Departamento de Almacén y Suministro</t>
  </si>
  <si>
    <t>INVENTARIO MANUAL DE ALMACEN TRIMESTRE ENERO- MARZO 2025</t>
  </si>
  <si>
    <t>05011-120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</si>
</sst>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"/>
      <family val="1"/>
    </font>
    <font>
      <b/>
      <sz val="11"/>
      <name val="Century Gothic"/>
      <family val="2"/>
    </font>
    <font>
      <b/>
      <sz val="11"/>
      <color rgb="FF000000"/>
      <name val="Century Gothic"/>
      <family val="2"/>
    </font>
    <font>
      <b/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/>
    <xf numFmtId="0" fontId="1" fillId="2" borderId="3" xfId="0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0</xdr:row>
      <xdr:rowOff>0</xdr:rowOff>
    </xdr:from>
    <xdr:to>
      <xdr:col>3</xdr:col>
      <xdr:colOff>3133725</xdr:colOff>
      <xdr:row>3</xdr:row>
      <xdr:rowOff>123825</xdr:rowOff>
    </xdr:to>
    <xdr:pic>
      <xdr:nvPicPr>
        <xdr:cNvPr id="5" name="Imagen 4" descr="Oficina Nacional de la Propiedad Industrial | ONAPI - Inici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22383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3"/>
  <sheetViews>
    <sheetView tabSelected="1" topLeftCell="B25" workbookViewId="0">
      <selection activeCell="D258" sqref="D258"/>
    </sheetView>
  </sheetViews>
  <sheetFormatPr baseColWidth="10" defaultRowHeight="15" x14ac:dyDescent="0.25"/>
  <cols>
    <col min="1" max="1" width="20.42578125" customWidth="1"/>
    <col min="2" max="2" width="29.42578125" customWidth="1"/>
    <col min="3" max="3" width="25.7109375" customWidth="1"/>
    <col min="4" max="4" width="47.42578125" customWidth="1"/>
    <col min="5" max="5" width="19.42578125" customWidth="1"/>
    <col min="6" max="6" width="17.42578125" customWidth="1"/>
    <col min="7" max="7" width="13.5703125" customWidth="1"/>
    <col min="8" max="8" width="21" customWidth="1"/>
  </cols>
  <sheetData>
    <row r="5" spans="1:8" ht="15.75" thickBot="1" x14ac:dyDescent="0.3">
      <c r="B5" s="26" t="s">
        <v>381</v>
      </c>
      <c r="C5" s="26"/>
      <c r="D5" s="26"/>
      <c r="E5" s="26"/>
      <c r="F5" s="26"/>
      <c r="G5" s="26"/>
      <c r="H5" s="26"/>
    </row>
    <row r="6" spans="1:8" ht="60" x14ac:dyDescent="0.25">
      <c r="A6" s="17" t="s">
        <v>357</v>
      </c>
      <c r="B6" s="17" t="s">
        <v>358</v>
      </c>
      <c r="C6" s="17" t="s">
        <v>359</v>
      </c>
      <c r="D6" s="17" t="s">
        <v>360</v>
      </c>
      <c r="E6" s="17" t="s">
        <v>361</v>
      </c>
      <c r="F6" s="17" t="s">
        <v>362</v>
      </c>
      <c r="G6" s="17" t="s">
        <v>363</v>
      </c>
      <c r="H6" s="18" t="s">
        <v>364</v>
      </c>
    </row>
    <row r="7" spans="1:8" x14ac:dyDescent="0.25">
      <c r="A7" s="20">
        <v>45747</v>
      </c>
      <c r="B7" s="2" t="s">
        <v>0</v>
      </c>
      <c r="C7" s="19" t="s">
        <v>374</v>
      </c>
      <c r="D7" s="19" t="s">
        <v>375</v>
      </c>
      <c r="E7" s="19" t="s">
        <v>8</v>
      </c>
      <c r="F7" s="21">
        <v>7810</v>
      </c>
      <c r="G7" s="19">
        <v>82</v>
      </c>
      <c r="H7" s="3">
        <f>F7*G7</f>
        <v>640420</v>
      </c>
    </row>
    <row r="8" spans="1:8" x14ac:dyDescent="0.25">
      <c r="A8" s="20">
        <v>45673</v>
      </c>
      <c r="B8" s="2" t="s">
        <v>0</v>
      </c>
      <c r="C8" s="19" t="s">
        <v>191</v>
      </c>
      <c r="D8" s="19" t="s">
        <v>192</v>
      </c>
      <c r="E8" s="19" t="s">
        <v>190</v>
      </c>
      <c r="F8" s="21">
        <v>178</v>
      </c>
      <c r="G8" s="19">
        <v>2000</v>
      </c>
      <c r="H8" s="3">
        <f t="shared" ref="H8:H16" si="0">F8*G8</f>
        <v>356000</v>
      </c>
    </row>
    <row r="9" spans="1:8" x14ac:dyDescent="0.25">
      <c r="A9" s="20">
        <v>45695</v>
      </c>
      <c r="B9" s="12" t="s">
        <v>0</v>
      </c>
      <c r="C9" s="19" t="s">
        <v>6</v>
      </c>
      <c r="D9" s="19" t="s">
        <v>376</v>
      </c>
      <c r="E9" s="19" t="s">
        <v>8</v>
      </c>
      <c r="F9" s="21">
        <v>5934.5</v>
      </c>
      <c r="G9" s="19">
        <v>8</v>
      </c>
      <c r="H9" s="3">
        <f t="shared" si="0"/>
        <v>47476</v>
      </c>
    </row>
    <row r="10" spans="1:8" x14ac:dyDescent="0.25">
      <c r="A10" s="20">
        <v>45695</v>
      </c>
      <c r="B10" s="12" t="s">
        <v>0</v>
      </c>
      <c r="C10" s="19" t="s">
        <v>6</v>
      </c>
      <c r="D10" s="19" t="s">
        <v>377</v>
      </c>
      <c r="E10" s="19" t="s">
        <v>8</v>
      </c>
      <c r="F10" s="21">
        <v>7664.81</v>
      </c>
      <c r="G10" s="19">
        <v>8</v>
      </c>
      <c r="H10" s="3">
        <f t="shared" si="0"/>
        <v>61318.48</v>
      </c>
    </row>
    <row r="11" spans="1:8" x14ac:dyDescent="0.25">
      <c r="A11" s="20">
        <v>45695</v>
      </c>
      <c r="B11" s="12" t="s">
        <v>0</v>
      </c>
      <c r="C11" s="19" t="s">
        <v>6</v>
      </c>
      <c r="D11" s="19" t="s">
        <v>378</v>
      </c>
      <c r="E11" s="19" t="s">
        <v>8</v>
      </c>
      <c r="F11" s="21">
        <v>7664.81</v>
      </c>
      <c r="G11" s="19">
        <v>7</v>
      </c>
      <c r="H11" s="3">
        <f t="shared" si="0"/>
        <v>53653.670000000006</v>
      </c>
    </row>
    <row r="12" spans="1:8" x14ac:dyDescent="0.25">
      <c r="A12" s="20">
        <v>45695</v>
      </c>
      <c r="B12" s="12" t="s">
        <v>0</v>
      </c>
      <c r="C12" s="19" t="s">
        <v>6</v>
      </c>
      <c r="D12" s="19" t="s">
        <v>373</v>
      </c>
      <c r="E12" s="19" t="s">
        <v>8</v>
      </c>
      <c r="F12" s="21">
        <v>4385.1400000000003</v>
      </c>
      <c r="G12" s="19">
        <v>6</v>
      </c>
      <c r="H12" s="3">
        <f t="shared" si="0"/>
        <v>26310.840000000004</v>
      </c>
    </row>
    <row r="13" spans="1:8" x14ac:dyDescent="0.25">
      <c r="A13" s="20">
        <v>45695</v>
      </c>
      <c r="B13" s="12" t="s">
        <v>0</v>
      </c>
      <c r="C13" s="19" t="s">
        <v>371</v>
      </c>
      <c r="D13" s="19" t="s">
        <v>370</v>
      </c>
      <c r="E13" s="19" t="s">
        <v>8</v>
      </c>
      <c r="F13" s="21">
        <v>6678.08</v>
      </c>
      <c r="G13" s="19">
        <v>10</v>
      </c>
      <c r="H13" s="3">
        <f t="shared" si="0"/>
        <v>66780.800000000003</v>
      </c>
    </row>
    <row r="14" spans="1:8" x14ac:dyDescent="0.25">
      <c r="A14" s="20">
        <v>45695</v>
      </c>
      <c r="B14" s="12" t="s">
        <v>0</v>
      </c>
      <c r="C14" s="19" t="s">
        <v>372</v>
      </c>
      <c r="D14" s="19" t="s">
        <v>369</v>
      </c>
      <c r="E14" s="19" t="s">
        <v>8</v>
      </c>
      <c r="F14" s="21">
        <v>5137.91</v>
      </c>
      <c r="G14" s="19">
        <v>1</v>
      </c>
      <c r="H14" s="3">
        <f t="shared" si="0"/>
        <v>5137.91</v>
      </c>
    </row>
    <row r="15" spans="1:8" x14ac:dyDescent="0.25">
      <c r="A15" s="20">
        <v>45695</v>
      </c>
      <c r="B15" s="12" t="s">
        <v>0</v>
      </c>
      <c r="C15" s="19" t="s">
        <v>367</v>
      </c>
      <c r="D15" s="19" t="s">
        <v>368</v>
      </c>
      <c r="E15" s="19" t="s">
        <v>8</v>
      </c>
      <c r="F15" s="21">
        <v>2657.66</v>
      </c>
      <c r="G15" s="19">
        <v>50</v>
      </c>
      <c r="H15" s="3">
        <f t="shared" si="0"/>
        <v>132883</v>
      </c>
    </row>
    <row r="16" spans="1:8" x14ac:dyDescent="0.25">
      <c r="A16" s="20">
        <v>45695</v>
      </c>
      <c r="B16" s="12" t="s">
        <v>0</v>
      </c>
      <c r="C16" s="19" t="s">
        <v>365</v>
      </c>
      <c r="D16" s="19" t="s">
        <v>366</v>
      </c>
      <c r="E16" s="19" t="s">
        <v>8</v>
      </c>
      <c r="F16" s="21">
        <v>3470.51</v>
      </c>
      <c r="G16" s="19">
        <v>8</v>
      </c>
      <c r="H16" s="3">
        <f t="shared" si="0"/>
        <v>27764.080000000002</v>
      </c>
    </row>
    <row r="17" spans="1:8" x14ac:dyDescent="0.25">
      <c r="A17" s="13">
        <v>45656</v>
      </c>
      <c r="B17" s="12" t="s">
        <v>0</v>
      </c>
      <c r="C17" s="12" t="s">
        <v>1</v>
      </c>
      <c r="D17" s="12" t="s">
        <v>2</v>
      </c>
      <c r="E17" s="12" t="s">
        <v>3</v>
      </c>
      <c r="F17" s="14">
        <v>328</v>
      </c>
      <c r="G17" s="15">
        <v>60</v>
      </c>
      <c r="H17" s="16">
        <f>F17*G17</f>
        <v>19680</v>
      </c>
    </row>
    <row r="18" spans="1:8" x14ac:dyDescent="0.25">
      <c r="A18" s="1">
        <v>45656</v>
      </c>
      <c r="B18" s="2" t="s">
        <v>0</v>
      </c>
      <c r="C18" s="2" t="s">
        <v>1</v>
      </c>
      <c r="D18" s="2" t="s">
        <v>4</v>
      </c>
      <c r="E18" s="2" t="s">
        <v>3</v>
      </c>
      <c r="F18" s="4">
        <v>213</v>
      </c>
      <c r="G18" s="2">
        <v>30</v>
      </c>
      <c r="H18" s="3">
        <f t="shared" ref="H18:H70" si="1">F18*G18</f>
        <v>6390</v>
      </c>
    </row>
    <row r="19" spans="1:8" x14ac:dyDescent="0.25">
      <c r="A19" s="1">
        <v>45656</v>
      </c>
      <c r="B19" s="2" t="s">
        <v>0</v>
      </c>
      <c r="C19" s="2" t="s">
        <v>1</v>
      </c>
      <c r="D19" s="2" t="s">
        <v>5</v>
      </c>
      <c r="E19" s="2" t="s">
        <v>3</v>
      </c>
      <c r="F19" s="4">
        <v>78</v>
      </c>
      <c r="G19" s="2">
        <v>25</v>
      </c>
      <c r="H19" s="3">
        <f t="shared" si="1"/>
        <v>1950</v>
      </c>
    </row>
    <row r="20" spans="1:8" x14ac:dyDescent="0.25">
      <c r="A20" s="1">
        <v>45625</v>
      </c>
      <c r="B20" s="2" t="s">
        <v>0</v>
      </c>
      <c r="C20" s="2" t="s">
        <v>6</v>
      </c>
      <c r="D20" s="2" t="s">
        <v>7</v>
      </c>
      <c r="E20" s="2" t="s">
        <v>8</v>
      </c>
      <c r="F20" s="4">
        <v>6816.48</v>
      </c>
      <c r="G20" s="2">
        <v>8</v>
      </c>
      <c r="H20" s="3">
        <f t="shared" si="1"/>
        <v>54531.839999999997</v>
      </c>
    </row>
    <row r="21" spans="1:8" x14ac:dyDescent="0.25">
      <c r="A21" s="1">
        <v>45624</v>
      </c>
      <c r="B21" s="2" t="s">
        <v>0</v>
      </c>
      <c r="C21" s="2" t="s">
        <v>9</v>
      </c>
      <c r="D21" s="2" t="s">
        <v>10</v>
      </c>
      <c r="E21" s="2" t="s">
        <v>3</v>
      </c>
      <c r="F21" s="4">
        <v>42.37</v>
      </c>
      <c r="G21" s="2">
        <v>25</v>
      </c>
      <c r="H21" s="3">
        <f t="shared" si="1"/>
        <v>1059.25</v>
      </c>
    </row>
    <row r="22" spans="1:8" x14ac:dyDescent="0.25">
      <c r="A22" s="1">
        <v>45624</v>
      </c>
      <c r="B22" s="2" t="s">
        <v>0</v>
      </c>
      <c r="C22" s="2" t="s">
        <v>11</v>
      </c>
      <c r="D22" s="2" t="s">
        <v>12</v>
      </c>
      <c r="E22" s="2" t="s">
        <v>8</v>
      </c>
      <c r="F22" s="4">
        <v>76.27</v>
      </c>
      <c r="G22" s="2">
        <v>14</v>
      </c>
      <c r="H22" s="3">
        <f t="shared" si="1"/>
        <v>1067.78</v>
      </c>
    </row>
    <row r="23" spans="1:8" x14ac:dyDescent="0.25">
      <c r="A23" s="1">
        <v>45624</v>
      </c>
      <c r="B23" s="2" t="s">
        <v>0</v>
      </c>
      <c r="C23" s="2" t="s">
        <v>13</v>
      </c>
      <c r="D23" s="2" t="s">
        <v>14</v>
      </c>
      <c r="E23" s="2" t="s">
        <v>15</v>
      </c>
      <c r="F23" s="4">
        <v>2711.86</v>
      </c>
      <c r="G23" s="2">
        <v>4</v>
      </c>
      <c r="H23" s="3">
        <f t="shared" si="1"/>
        <v>10847.44</v>
      </c>
    </row>
    <row r="24" spans="1:8" x14ac:dyDescent="0.25">
      <c r="A24" s="1">
        <v>45595</v>
      </c>
      <c r="B24" s="2" t="s">
        <v>0</v>
      </c>
      <c r="C24" s="2" t="s">
        <v>16</v>
      </c>
      <c r="D24" s="22" t="s">
        <v>17</v>
      </c>
      <c r="E24" s="2" t="s">
        <v>18</v>
      </c>
      <c r="F24" s="4">
        <v>70</v>
      </c>
      <c r="G24" s="2">
        <v>54</v>
      </c>
      <c r="H24" s="3">
        <f t="shared" si="1"/>
        <v>3780</v>
      </c>
    </row>
    <row r="25" spans="1:8" x14ac:dyDescent="0.25">
      <c r="A25" s="1">
        <v>45595</v>
      </c>
      <c r="B25" s="2" t="s">
        <v>0</v>
      </c>
      <c r="C25" s="2" t="s">
        <v>19</v>
      </c>
      <c r="D25" s="2" t="s">
        <v>20</v>
      </c>
      <c r="E25" s="2" t="s">
        <v>18</v>
      </c>
      <c r="F25" s="4">
        <v>150</v>
      </c>
      <c r="G25" s="2">
        <v>57</v>
      </c>
      <c r="H25" s="3">
        <f t="shared" si="1"/>
        <v>8550</v>
      </c>
    </row>
    <row r="26" spans="1:8" x14ac:dyDescent="0.25">
      <c r="A26" s="1">
        <v>45595</v>
      </c>
      <c r="B26" s="2" t="s">
        <v>0</v>
      </c>
      <c r="C26" s="2" t="s">
        <v>21</v>
      </c>
      <c r="D26" s="2" t="s">
        <v>22</v>
      </c>
      <c r="E26" s="2" t="s">
        <v>18</v>
      </c>
      <c r="F26" s="4">
        <v>150</v>
      </c>
      <c r="G26" s="2">
        <v>195</v>
      </c>
      <c r="H26" s="3">
        <f t="shared" si="1"/>
        <v>29250</v>
      </c>
    </row>
    <row r="27" spans="1:8" x14ac:dyDescent="0.25">
      <c r="A27" s="1">
        <v>45587</v>
      </c>
      <c r="B27" s="2" t="s">
        <v>0</v>
      </c>
      <c r="C27" s="2" t="s">
        <v>23</v>
      </c>
      <c r="D27" s="2" t="s">
        <v>24</v>
      </c>
      <c r="E27" s="2" t="s">
        <v>25</v>
      </c>
      <c r="F27" s="4">
        <v>2313.69</v>
      </c>
      <c r="G27" s="2">
        <v>93</v>
      </c>
      <c r="H27" s="3">
        <f t="shared" si="1"/>
        <v>215173.17</v>
      </c>
    </row>
    <row r="28" spans="1:8" x14ac:dyDescent="0.25">
      <c r="A28" s="1">
        <v>45587</v>
      </c>
      <c r="B28" s="2" t="s">
        <v>0</v>
      </c>
      <c r="C28" s="2" t="s">
        <v>26</v>
      </c>
      <c r="D28" s="2" t="s">
        <v>27</v>
      </c>
      <c r="E28" s="2" t="s">
        <v>3</v>
      </c>
      <c r="F28" s="4">
        <v>15.34</v>
      </c>
      <c r="G28" s="2">
        <v>130</v>
      </c>
      <c r="H28" s="3">
        <f t="shared" si="1"/>
        <v>1994.2</v>
      </c>
    </row>
    <row r="29" spans="1:8" x14ac:dyDescent="0.25">
      <c r="A29" s="1">
        <v>45587</v>
      </c>
      <c r="B29" s="2" t="s">
        <v>0</v>
      </c>
      <c r="C29" s="2" t="s">
        <v>28</v>
      </c>
      <c r="D29" s="2" t="s">
        <v>29</v>
      </c>
      <c r="E29" s="2" t="s">
        <v>3</v>
      </c>
      <c r="F29" s="4">
        <v>15.34</v>
      </c>
      <c r="G29" s="2">
        <v>103</v>
      </c>
      <c r="H29" s="3">
        <f t="shared" si="1"/>
        <v>1580.02</v>
      </c>
    </row>
    <row r="30" spans="1:8" x14ac:dyDescent="0.25">
      <c r="A30" s="1">
        <v>45587</v>
      </c>
      <c r="B30" s="2" t="s">
        <v>0</v>
      </c>
      <c r="C30" s="2" t="s">
        <v>30</v>
      </c>
      <c r="D30" s="2" t="s">
        <v>31</v>
      </c>
      <c r="E30" s="2" t="s">
        <v>8</v>
      </c>
      <c r="F30" s="4">
        <v>42.49</v>
      </c>
      <c r="G30" s="2">
        <v>50</v>
      </c>
      <c r="H30" s="3">
        <f t="shared" si="1"/>
        <v>2124.5</v>
      </c>
    </row>
    <row r="31" spans="1:8" x14ac:dyDescent="0.25">
      <c r="A31" s="1">
        <v>45581</v>
      </c>
      <c r="B31" s="2" t="s">
        <v>0</v>
      </c>
      <c r="C31" s="2" t="s">
        <v>9</v>
      </c>
      <c r="D31" s="2" t="s">
        <v>32</v>
      </c>
      <c r="E31" s="2" t="s">
        <v>3</v>
      </c>
      <c r="F31" s="5">
        <v>65</v>
      </c>
      <c r="G31" s="2">
        <v>65</v>
      </c>
      <c r="H31" s="3">
        <f t="shared" si="1"/>
        <v>4225</v>
      </c>
    </row>
    <row r="32" spans="1:8" x14ac:dyDescent="0.25">
      <c r="A32" s="1">
        <v>45581</v>
      </c>
      <c r="B32" s="2" t="s">
        <v>0</v>
      </c>
      <c r="C32" s="2" t="s">
        <v>33</v>
      </c>
      <c r="D32" s="2" t="s">
        <v>34</v>
      </c>
      <c r="E32" s="2" t="s">
        <v>8</v>
      </c>
      <c r="F32" s="5">
        <v>200</v>
      </c>
      <c r="G32" s="2">
        <v>75</v>
      </c>
      <c r="H32" s="3">
        <f t="shared" si="1"/>
        <v>15000</v>
      </c>
    </row>
    <row r="33" spans="1:8" x14ac:dyDescent="0.25">
      <c r="A33" s="1">
        <v>45581</v>
      </c>
      <c r="B33" s="2" t="s">
        <v>0</v>
      </c>
      <c r="C33" s="2" t="s">
        <v>35</v>
      </c>
      <c r="D33" s="2" t="s">
        <v>36</v>
      </c>
      <c r="E33" s="2" t="s">
        <v>8</v>
      </c>
      <c r="F33" s="5">
        <v>245</v>
      </c>
      <c r="G33" s="2">
        <v>14</v>
      </c>
      <c r="H33" s="3">
        <f t="shared" si="1"/>
        <v>3430</v>
      </c>
    </row>
    <row r="34" spans="1:8" x14ac:dyDescent="0.25">
      <c r="A34" s="1">
        <v>45581</v>
      </c>
      <c r="B34" s="2" t="s">
        <v>0</v>
      </c>
      <c r="C34" s="2" t="s">
        <v>37</v>
      </c>
      <c r="D34" s="2" t="s">
        <v>38</v>
      </c>
      <c r="E34" s="2" t="s">
        <v>8</v>
      </c>
      <c r="F34" s="5">
        <v>150</v>
      </c>
      <c r="G34" s="2">
        <v>75</v>
      </c>
      <c r="H34" s="3">
        <f t="shared" si="1"/>
        <v>11250</v>
      </c>
    </row>
    <row r="35" spans="1:8" x14ac:dyDescent="0.25">
      <c r="A35" s="1">
        <v>45581</v>
      </c>
      <c r="B35" s="2" t="s">
        <v>0</v>
      </c>
      <c r="C35" s="2" t="s">
        <v>1</v>
      </c>
      <c r="D35" s="2" t="s">
        <v>39</v>
      </c>
      <c r="E35" s="2" t="s">
        <v>3</v>
      </c>
      <c r="F35" s="5">
        <v>320</v>
      </c>
      <c r="G35" s="2">
        <v>50</v>
      </c>
      <c r="H35" s="3">
        <f t="shared" si="1"/>
        <v>16000</v>
      </c>
    </row>
    <row r="36" spans="1:8" x14ac:dyDescent="0.25">
      <c r="A36" s="1">
        <v>45581</v>
      </c>
      <c r="B36" s="2" t="s">
        <v>0</v>
      </c>
      <c r="C36" s="2" t="s">
        <v>1</v>
      </c>
      <c r="D36" s="2" t="s">
        <v>4</v>
      </c>
      <c r="E36" s="2" t="s">
        <v>3</v>
      </c>
      <c r="F36" s="5">
        <v>305</v>
      </c>
      <c r="G36" s="2">
        <v>25</v>
      </c>
      <c r="H36" s="3">
        <f t="shared" si="1"/>
        <v>7625</v>
      </c>
    </row>
    <row r="37" spans="1:8" x14ac:dyDescent="0.25">
      <c r="A37" s="1">
        <v>45581</v>
      </c>
      <c r="B37" s="2" t="s">
        <v>0</v>
      </c>
      <c r="C37" s="2" t="s">
        <v>1</v>
      </c>
      <c r="D37" s="2" t="s">
        <v>40</v>
      </c>
      <c r="E37" s="2" t="s">
        <v>3</v>
      </c>
      <c r="F37" s="5">
        <v>200</v>
      </c>
      <c r="G37" s="2">
        <v>25</v>
      </c>
      <c r="H37" s="3">
        <f t="shared" si="1"/>
        <v>5000</v>
      </c>
    </row>
    <row r="38" spans="1:8" x14ac:dyDescent="0.25">
      <c r="A38" s="1">
        <v>45581</v>
      </c>
      <c r="B38" s="2" t="s">
        <v>0</v>
      </c>
      <c r="C38" s="2" t="s">
        <v>41</v>
      </c>
      <c r="D38" s="2" t="s">
        <v>42</v>
      </c>
      <c r="E38" s="2" t="s">
        <v>3</v>
      </c>
      <c r="F38" s="5">
        <v>99</v>
      </c>
      <c r="G38" s="2">
        <v>300</v>
      </c>
      <c r="H38" s="3">
        <f t="shared" si="1"/>
        <v>29700</v>
      </c>
    </row>
    <row r="39" spans="1:8" x14ac:dyDescent="0.25">
      <c r="A39" s="1">
        <v>45581</v>
      </c>
      <c r="B39" s="2" t="s">
        <v>0</v>
      </c>
      <c r="C39" s="2" t="s">
        <v>43</v>
      </c>
      <c r="D39" s="2" t="s">
        <v>44</v>
      </c>
      <c r="E39" s="2" t="s">
        <v>3</v>
      </c>
      <c r="F39" s="5">
        <v>70</v>
      </c>
      <c r="G39" s="2">
        <v>94</v>
      </c>
      <c r="H39" s="3">
        <f t="shared" si="1"/>
        <v>6580</v>
      </c>
    </row>
    <row r="40" spans="1:8" x14ac:dyDescent="0.25">
      <c r="A40" s="1">
        <v>45581</v>
      </c>
      <c r="B40" s="2" t="s">
        <v>0</v>
      </c>
      <c r="C40" s="2" t="s">
        <v>43</v>
      </c>
      <c r="D40" s="2" t="s">
        <v>45</v>
      </c>
      <c r="E40" s="2" t="s">
        <v>3</v>
      </c>
      <c r="F40" s="5">
        <v>200</v>
      </c>
      <c r="G40" s="2">
        <v>57</v>
      </c>
      <c r="H40" s="3">
        <f t="shared" si="1"/>
        <v>11400</v>
      </c>
    </row>
    <row r="41" spans="1:8" x14ac:dyDescent="0.25">
      <c r="A41" s="1">
        <v>45581</v>
      </c>
      <c r="B41" s="2" t="s">
        <v>0</v>
      </c>
      <c r="C41" s="2" t="s">
        <v>46</v>
      </c>
      <c r="D41" s="2" t="s">
        <v>47</v>
      </c>
      <c r="E41" s="2" t="s">
        <v>8</v>
      </c>
      <c r="F41" s="5">
        <v>170</v>
      </c>
      <c r="G41" s="2">
        <v>15</v>
      </c>
      <c r="H41" s="3">
        <f t="shared" si="1"/>
        <v>2550</v>
      </c>
    </row>
    <row r="42" spans="1:8" x14ac:dyDescent="0.25">
      <c r="A42" s="1">
        <v>45581</v>
      </c>
      <c r="B42" s="2" t="s">
        <v>0</v>
      </c>
      <c r="C42" s="2" t="s">
        <v>48</v>
      </c>
      <c r="D42" s="2" t="s">
        <v>49</v>
      </c>
      <c r="E42" s="2" t="s">
        <v>50</v>
      </c>
      <c r="F42" s="5">
        <v>155</v>
      </c>
      <c r="G42" s="2">
        <v>223</v>
      </c>
      <c r="H42" s="3">
        <f t="shared" si="1"/>
        <v>34565</v>
      </c>
    </row>
    <row r="43" spans="1:8" x14ac:dyDescent="0.25">
      <c r="A43" s="1">
        <v>45581</v>
      </c>
      <c r="B43" s="2" t="s">
        <v>0</v>
      </c>
      <c r="C43" s="2" t="s">
        <v>51</v>
      </c>
      <c r="D43" s="2" t="s">
        <v>53</v>
      </c>
      <c r="E43" s="2" t="s">
        <v>52</v>
      </c>
      <c r="F43" s="5">
        <v>990</v>
      </c>
      <c r="G43" s="2">
        <v>76</v>
      </c>
      <c r="H43" s="3">
        <f t="shared" si="1"/>
        <v>75240</v>
      </c>
    </row>
    <row r="44" spans="1:8" x14ac:dyDescent="0.25">
      <c r="A44" s="1">
        <v>45581</v>
      </c>
      <c r="B44" s="2" t="s">
        <v>0</v>
      </c>
      <c r="C44" s="2" t="s">
        <v>54</v>
      </c>
      <c r="D44" s="2" t="s">
        <v>55</v>
      </c>
      <c r="E44" s="2" t="s">
        <v>18</v>
      </c>
      <c r="F44" s="5">
        <v>165</v>
      </c>
      <c r="G44" s="2">
        <v>10</v>
      </c>
      <c r="H44" s="3">
        <f t="shared" si="1"/>
        <v>1650</v>
      </c>
    </row>
    <row r="45" spans="1:8" x14ac:dyDescent="0.25">
      <c r="A45" s="1">
        <v>45581</v>
      </c>
      <c r="B45" s="2" t="s">
        <v>0</v>
      </c>
      <c r="C45" s="2" t="s">
        <v>56</v>
      </c>
      <c r="D45" s="2" t="s">
        <v>57</v>
      </c>
      <c r="E45" s="2" t="s">
        <v>8</v>
      </c>
      <c r="F45" s="5">
        <v>245</v>
      </c>
      <c r="G45" s="2">
        <v>26</v>
      </c>
      <c r="H45" s="3">
        <f t="shared" si="1"/>
        <v>6370</v>
      </c>
    </row>
    <row r="46" spans="1:8" x14ac:dyDescent="0.25">
      <c r="A46" s="1">
        <v>45581</v>
      </c>
      <c r="B46" s="2" t="s">
        <v>0</v>
      </c>
      <c r="C46" s="2" t="s">
        <v>58</v>
      </c>
      <c r="D46" s="2" t="s">
        <v>59</v>
      </c>
      <c r="E46" s="2" t="s">
        <v>15</v>
      </c>
      <c r="F46" s="5">
        <v>290</v>
      </c>
      <c r="G46" s="2">
        <v>59</v>
      </c>
      <c r="H46" s="3">
        <f t="shared" si="1"/>
        <v>17110</v>
      </c>
    </row>
    <row r="47" spans="1:8" x14ac:dyDescent="0.25">
      <c r="A47" s="1">
        <v>45581</v>
      </c>
      <c r="B47" s="2" t="s">
        <v>0</v>
      </c>
      <c r="C47" s="2" t="s">
        <v>60</v>
      </c>
      <c r="D47" s="2" t="s">
        <v>61</v>
      </c>
      <c r="E47" s="2" t="s">
        <v>8</v>
      </c>
      <c r="F47" s="5">
        <v>200</v>
      </c>
      <c r="G47" s="2">
        <v>250</v>
      </c>
      <c r="H47" s="3">
        <f t="shared" si="1"/>
        <v>50000</v>
      </c>
    </row>
    <row r="48" spans="1:8" x14ac:dyDescent="0.25">
      <c r="A48" s="1">
        <v>45530</v>
      </c>
      <c r="B48" s="2" t="s">
        <v>0</v>
      </c>
      <c r="C48" s="2" t="s">
        <v>62</v>
      </c>
      <c r="D48" s="2" t="s">
        <v>63</v>
      </c>
      <c r="E48" s="2" t="s">
        <v>64</v>
      </c>
      <c r="F48" s="5">
        <v>31.77</v>
      </c>
      <c r="G48" s="2">
        <v>100</v>
      </c>
      <c r="H48" s="3">
        <f t="shared" si="1"/>
        <v>3177</v>
      </c>
    </row>
    <row r="49" spans="1:8" x14ac:dyDescent="0.25">
      <c r="A49" s="1">
        <v>45530</v>
      </c>
      <c r="B49" s="2" t="s">
        <v>0</v>
      </c>
      <c r="C49" s="2" t="s">
        <v>62</v>
      </c>
      <c r="D49" s="2" t="s">
        <v>65</v>
      </c>
      <c r="E49" s="2" t="s">
        <v>64</v>
      </c>
      <c r="F49" s="5">
        <v>44.49</v>
      </c>
      <c r="G49" s="2">
        <v>98</v>
      </c>
      <c r="H49" s="3">
        <f t="shared" si="1"/>
        <v>4360.0200000000004</v>
      </c>
    </row>
    <row r="50" spans="1:8" x14ac:dyDescent="0.25">
      <c r="A50" s="1">
        <v>45530</v>
      </c>
      <c r="B50" s="2" t="s">
        <v>0</v>
      </c>
      <c r="C50" s="2" t="s">
        <v>66</v>
      </c>
      <c r="D50" s="2" t="s">
        <v>67</v>
      </c>
      <c r="E50" s="2" t="s">
        <v>8</v>
      </c>
      <c r="F50" s="5">
        <v>10</v>
      </c>
      <c r="G50" s="2">
        <v>781</v>
      </c>
      <c r="H50" s="3">
        <f t="shared" si="1"/>
        <v>7810</v>
      </c>
    </row>
    <row r="51" spans="1:8" x14ac:dyDescent="0.25">
      <c r="A51" s="1">
        <v>45530</v>
      </c>
      <c r="B51" s="2" t="s">
        <v>0</v>
      </c>
      <c r="C51" s="2" t="s">
        <v>68</v>
      </c>
      <c r="D51" s="2" t="s">
        <v>69</v>
      </c>
      <c r="E51" s="2" t="s">
        <v>8</v>
      </c>
      <c r="F51" s="5">
        <v>28.89</v>
      </c>
      <c r="G51" s="2">
        <v>300</v>
      </c>
      <c r="H51" s="3">
        <f t="shared" si="1"/>
        <v>8667</v>
      </c>
    </row>
    <row r="52" spans="1:8" x14ac:dyDescent="0.25">
      <c r="A52" s="1">
        <v>45530</v>
      </c>
      <c r="B52" s="2" t="s">
        <v>0</v>
      </c>
      <c r="C52" s="2" t="s">
        <v>70</v>
      </c>
      <c r="D52" s="2" t="s">
        <v>71</v>
      </c>
      <c r="E52" s="2" t="s">
        <v>8</v>
      </c>
      <c r="F52" s="5">
        <v>242.37</v>
      </c>
      <c r="G52" s="2">
        <v>25</v>
      </c>
      <c r="H52" s="3">
        <f t="shared" si="1"/>
        <v>6059.25</v>
      </c>
    </row>
    <row r="53" spans="1:8" x14ac:dyDescent="0.25">
      <c r="A53" s="1">
        <v>45530</v>
      </c>
      <c r="B53" s="2" t="s">
        <v>0</v>
      </c>
      <c r="C53" s="2" t="s">
        <v>72</v>
      </c>
      <c r="D53" s="2" t="s">
        <v>73</v>
      </c>
      <c r="E53" s="2" t="s">
        <v>8</v>
      </c>
      <c r="F53" s="5">
        <v>4.63</v>
      </c>
      <c r="G53" s="2">
        <v>400</v>
      </c>
      <c r="H53" s="3">
        <f t="shared" si="1"/>
        <v>1852</v>
      </c>
    </row>
    <row r="54" spans="1:8" x14ac:dyDescent="0.25">
      <c r="A54" s="1">
        <v>45530</v>
      </c>
      <c r="B54" s="2" t="s">
        <v>0</v>
      </c>
      <c r="C54" s="2" t="s">
        <v>72</v>
      </c>
      <c r="D54" s="2" t="s">
        <v>74</v>
      </c>
      <c r="E54" s="2" t="s">
        <v>8</v>
      </c>
      <c r="F54" s="5">
        <v>4.63</v>
      </c>
      <c r="G54" s="2">
        <v>400</v>
      </c>
      <c r="H54" s="3">
        <f t="shared" si="1"/>
        <v>1852</v>
      </c>
    </row>
    <row r="55" spans="1:8" x14ac:dyDescent="0.25">
      <c r="A55" s="1">
        <v>45530</v>
      </c>
      <c r="B55" s="2" t="s">
        <v>0</v>
      </c>
      <c r="C55" s="2" t="s">
        <v>75</v>
      </c>
      <c r="D55" s="2" t="s">
        <v>76</v>
      </c>
      <c r="E55" s="2" t="s">
        <v>8</v>
      </c>
      <c r="F55" s="5">
        <v>32.619999999999997</v>
      </c>
      <c r="G55" s="2">
        <v>20</v>
      </c>
      <c r="H55" s="3">
        <f t="shared" si="1"/>
        <v>652.4</v>
      </c>
    </row>
    <row r="56" spans="1:8" x14ac:dyDescent="0.25">
      <c r="A56" s="1">
        <v>45530</v>
      </c>
      <c r="B56" s="2" t="s">
        <v>0</v>
      </c>
      <c r="C56" s="2" t="s">
        <v>77</v>
      </c>
      <c r="D56" s="2" t="s">
        <v>78</v>
      </c>
      <c r="E56" s="2" t="s">
        <v>8</v>
      </c>
      <c r="F56" s="5">
        <v>22</v>
      </c>
      <c r="G56" s="2">
        <v>60</v>
      </c>
      <c r="H56" s="3">
        <f t="shared" si="1"/>
        <v>1320</v>
      </c>
    </row>
    <row r="57" spans="1:8" x14ac:dyDescent="0.25">
      <c r="A57" s="1">
        <v>45530</v>
      </c>
      <c r="B57" s="2" t="s">
        <v>0</v>
      </c>
      <c r="C57" s="2" t="s">
        <v>77</v>
      </c>
      <c r="D57" s="2" t="s">
        <v>79</v>
      </c>
      <c r="E57" s="2" t="s">
        <v>8</v>
      </c>
      <c r="F57" s="5">
        <v>22</v>
      </c>
      <c r="G57" s="2">
        <v>37</v>
      </c>
      <c r="H57" s="3">
        <f t="shared" si="1"/>
        <v>814</v>
      </c>
    </row>
    <row r="58" spans="1:8" x14ac:dyDescent="0.25">
      <c r="A58" s="1">
        <v>45530</v>
      </c>
      <c r="B58" s="2" t="s">
        <v>0</v>
      </c>
      <c r="C58" s="2" t="s">
        <v>80</v>
      </c>
      <c r="D58" s="2" t="s">
        <v>81</v>
      </c>
      <c r="E58" s="2" t="s">
        <v>8</v>
      </c>
      <c r="F58" s="5">
        <v>27.96</v>
      </c>
      <c r="G58" s="2">
        <v>100</v>
      </c>
      <c r="H58" s="3">
        <f t="shared" si="1"/>
        <v>2796</v>
      </c>
    </row>
    <row r="59" spans="1:8" x14ac:dyDescent="0.25">
      <c r="A59" s="1">
        <v>45530</v>
      </c>
      <c r="B59" s="2" t="s">
        <v>0</v>
      </c>
      <c r="C59" s="2" t="s">
        <v>82</v>
      </c>
      <c r="D59" s="2" t="s">
        <v>83</v>
      </c>
      <c r="E59" s="2" t="s">
        <v>8</v>
      </c>
      <c r="F59" s="5">
        <v>81.650000000000006</v>
      </c>
      <c r="G59" s="2">
        <v>100</v>
      </c>
      <c r="H59" s="3">
        <f t="shared" si="1"/>
        <v>8165.0000000000009</v>
      </c>
    </row>
    <row r="60" spans="1:8" x14ac:dyDescent="0.25">
      <c r="A60" s="1">
        <v>45530</v>
      </c>
      <c r="B60" s="2" t="s">
        <v>0</v>
      </c>
      <c r="C60" s="2" t="s">
        <v>84</v>
      </c>
      <c r="D60" s="2" t="s">
        <v>85</v>
      </c>
      <c r="E60" s="2" t="s">
        <v>8</v>
      </c>
      <c r="F60" s="5">
        <v>51.27</v>
      </c>
      <c r="G60" s="2">
        <v>50</v>
      </c>
      <c r="H60" s="3">
        <f t="shared" si="1"/>
        <v>2563.5</v>
      </c>
    </row>
    <row r="61" spans="1:8" x14ac:dyDescent="0.25">
      <c r="A61" s="1">
        <v>45510</v>
      </c>
      <c r="B61" s="2" t="s">
        <v>0</v>
      </c>
      <c r="C61" s="2" t="s">
        <v>86</v>
      </c>
      <c r="D61" s="2" t="s">
        <v>87</v>
      </c>
      <c r="E61" s="2" t="s">
        <v>8</v>
      </c>
      <c r="F61" s="5">
        <v>8632.02</v>
      </c>
      <c r="G61" s="2">
        <v>1</v>
      </c>
      <c r="H61" s="3">
        <f t="shared" si="1"/>
        <v>8632.02</v>
      </c>
    </row>
    <row r="62" spans="1:8" x14ac:dyDescent="0.25">
      <c r="A62" s="1">
        <v>45510</v>
      </c>
      <c r="B62" s="2" t="s">
        <v>0</v>
      </c>
      <c r="C62" s="2" t="s">
        <v>88</v>
      </c>
      <c r="D62" s="2" t="s">
        <v>89</v>
      </c>
      <c r="E62" s="2" t="s">
        <v>8</v>
      </c>
      <c r="F62" s="5">
        <v>4907.51</v>
      </c>
      <c r="G62" s="2">
        <v>6</v>
      </c>
      <c r="H62" s="3">
        <f t="shared" si="1"/>
        <v>29445.06</v>
      </c>
    </row>
    <row r="63" spans="1:8" x14ac:dyDescent="0.25">
      <c r="A63" s="1">
        <v>45510</v>
      </c>
      <c r="B63" s="2" t="s">
        <v>0</v>
      </c>
      <c r="C63" s="2" t="s">
        <v>88</v>
      </c>
      <c r="D63" s="2" t="s">
        <v>90</v>
      </c>
      <c r="E63" s="2" t="s">
        <v>8</v>
      </c>
      <c r="F63" s="5">
        <v>4907.51</v>
      </c>
      <c r="G63" s="2">
        <v>9</v>
      </c>
      <c r="H63" s="3">
        <f t="shared" si="1"/>
        <v>44167.590000000004</v>
      </c>
    </row>
    <row r="64" spans="1:8" x14ac:dyDescent="0.25">
      <c r="A64" s="1">
        <v>45510</v>
      </c>
      <c r="B64" s="2" t="s">
        <v>0</v>
      </c>
      <c r="C64" s="2" t="s">
        <v>88</v>
      </c>
      <c r="D64" s="2" t="s">
        <v>91</v>
      </c>
      <c r="E64" s="2" t="s">
        <v>8</v>
      </c>
      <c r="F64" s="5">
        <v>4907.51</v>
      </c>
      <c r="G64" s="2">
        <v>11</v>
      </c>
      <c r="H64" s="3">
        <f t="shared" si="1"/>
        <v>53982.61</v>
      </c>
    </row>
    <row r="65" spans="1:8" x14ac:dyDescent="0.25">
      <c r="A65" s="1">
        <v>45454</v>
      </c>
      <c r="B65" s="2" t="s">
        <v>0</v>
      </c>
      <c r="C65" s="2" t="s">
        <v>84</v>
      </c>
      <c r="D65" s="2" t="s">
        <v>92</v>
      </c>
      <c r="E65" s="2" t="s">
        <v>8</v>
      </c>
      <c r="F65" s="5">
        <v>40</v>
      </c>
      <c r="G65" s="2">
        <v>50</v>
      </c>
      <c r="H65" s="3">
        <f t="shared" si="1"/>
        <v>2000</v>
      </c>
    </row>
    <row r="66" spans="1:8" x14ac:dyDescent="0.25">
      <c r="A66" s="1">
        <v>45454</v>
      </c>
      <c r="B66" s="2" t="s">
        <v>0</v>
      </c>
      <c r="C66" s="2" t="s">
        <v>93</v>
      </c>
      <c r="D66" s="2" t="s">
        <v>94</v>
      </c>
      <c r="E66" s="2" t="s">
        <v>8</v>
      </c>
      <c r="F66" s="5">
        <v>2.6</v>
      </c>
      <c r="G66" s="2">
        <v>1050</v>
      </c>
      <c r="H66" s="3">
        <f t="shared" si="1"/>
        <v>2730</v>
      </c>
    </row>
    <row r="67" spans="1:8" x14ac:dyDescent="0.25">
      <c r="A67" s="1">
        <v>45454</v>
      </c>
      <c r="B67" s="2" t="s">
        <v>0</v>
      </c>
      <c r="C67" s="2" t="s">
        <v>95</v>
      </c>
      <c r="D67" s="2" t="s">
        <v>96</v>
      </c>
      <c r="E67" s="2" t="s">
        <v>8</v>
      </c>
      <c r="F67" s="5">
        <v>19</v>
      </c>
      <c r="G67" s="2">
        <v>200</v>
      </c>
      <c r="H67" s="3">
        <f t="shared" si="1"/>
        <v>3800</v>
      </c>
    </row>
    <row r="68" spans="1:8" x14ac:dyDescent="0.25">
      <c r="A68" s="1">
        <v>45454</v>
      </c>
      <c r="B68" s="2" t="s">
        <v>0</v>
      </c>
      <c r="C68" s="2" t="s">
        <v>97</v>
      </c>
      <c r="D68" s="2" t="s">
        <v>98</v>
      </c>
      <c r="E68" s="2" t="s">
        <v>8</v>
      </c>
      <c r="F68" s="5">
        <v>189</v>
      </c>
      <c r="G68" s="2">
        <v>100</v>
      </c>
      <c r="H68" s="3">
        <f t="shared" si="1"/>
        <v>18900</v>
      </c>
    </row>
    <row r="69" spans="1:8" x14ac:dyDescent="0.25">
      <c r="A69" s="1">
        <v>45454</v>
      </c>
      <c r="B69" s="2" t="s">
        <v>0</v>
      </c>
      <c r="C69" s="2" t="s">
        <v>99</v>
      </c>
      <c r="D69" s="2" t="s">
        <v>100</v>
      </c>
      <c r="E69" s="2" t="s">
        <v>8</v>
      </c>
      <c r="F69" s="5">
        <v>9</v>
      </c>
      <c r="G69" s="2">
        <v>238</v>
      </c>
      <c r="H69" s="3">
        <f t="shared" si="1"/>
        <v>2142</v>
      </c>
    </row>
    <row r="70" spans="1:8" x14ac:dyDescent="0.25">
      <c r="A70" s="1">
        <v>45454</v>
      </c>
      <c r="B70" s="2" t="s">
        <v>0</v>
      </c>
      <c r="C70" s="2" t="s">
        <v>68</v>
      </c>
      <c r="D70" s="2" t="s">
        <v>69</v>
      </c>
      <c r="E70" s="2" t="s">
        <v>8</v>
      </c>
      <c r="F70" s="5">
        <v>19</v>
      </c>
      <c r="G70" s="2">
        <v>240</v>
      </c>
      <c r="H70" s="3">
        <f t="shared" si="1"/>
        <v>4560</v>
      </c>
    </row>
    <row r="71" spans="1:8" x14ac:dyDescent="0.25">
      <c r="A71" s="1">
        <v>45454</v>
      </c>
      <c r="B71" s="2" t="s">
        <v>0</v>
      </c>
      <c r="C71" s="2" t="s">
        <v>101</v>
      </c>
      <c r="D71" s="2" t="s">
        <v>102</v>
      </c>
      <c r="E71" s="2" t="s">
        <v>8</v>
      </c>
      <c r="F71" s="5">
        <v>94</v>
      </c>
      <c r="G71" s="2">
        <v>50</v>
      </c>
      <c r="H71" s="3">
        <f t="shared" ref="H71:H129" si="2">F71*G71</f>
        <v>4700</v>
      </c>
    </row>
    <row r="72" spans="1:8" x14ac:dyDescent="0.25">
      <c r="A72" s="1">
        <v>45454</v>
      </c>
      <c r="B72" s="2" t="s">
        <v>0</v>
      </c>
      <c r="C72" s="2" t="s">
        <v>103</v>
      </c>
      <c r="D72" s="2" t="s">
        <v>104</v>
      </c>
      <c r="E72" s="2" t="s">
        <v>15</v>
      </c>
      <c r="F72" s="5">
        <v>19</v>
      </c>
      <c r="G72" s="2">
        <v>433</v>
      </c>
      <c r="H72" s="3">
        <f t="shared" si="2"/>
        <v>8227</v>
      </c>
    </row>
    <row r="73" spans="1:8" x14ac:dyDescent="0.25">
      <c r="A73" s="1">
        <v>45454</v>
      </c>
      <c r="B73" s="2" t="s">
        <v>0</v>
      </c>
      <c r="C73" s="2" t="s">
        <v>105</v>
      </c>
      <c r="D73" s="2" t="s">
        <v>106</v>
      </c>
      <c r="E73" s="2" t="s">
        <v>8</v>
      </c>
      <c r="F73" s="5">
        <v>11</v>
      </c>
      <c r="G73" s="2">
        <v>300</v>
      </c>
      <c r="H73" s="3">
        <f t="shared" si="2"/>
        <v>3300</v>
      </c>
    </row>
    <row r="74" spans="1:8" x14ac:dyDescent="0.25">
      <c r="A74" s="1">
        <v>45441</v>
      </c>
      <c r="B74" s="2" t="s">
        <v>0</v>
      </c>
      <c r="C74" s="2" t="s">
        <v>107</v>
      </c>
      <c r="D74" s="2" t="s">
        <v>108</v>
      </c>
      <c r="E74" s="2" t="s">
        <v>8</v>
      </c>
      <c r="F74" s="5">
        <v>226.96</v>
      </c>
      <c r="G74" s="2">
        <v>64</v>
      </c>
      <c r="H74" s="3">
        <f t="shared" si="2"/>
        <v>14525.44</v>
      </c>
    </row>
    <row r="75" spans="1:8" x14ac:dyDescent="0.25">
      <c r="A75" s="1">
        <v>45441</v>
      </c>
      <c r="B75" s="2" t="s">
        <v>0</v>
      </c>
      <c r="C75" s="2" t="s">
        <v>109</v>
      </c>
      <c r="D75" s="2" t="s">
        <v>110</v>
      </c>
      <c r="E75" s="2" t="s">
        <v>8</v>
      </c>
      <c r="F75" s="5">
        <v>1.98</v>
      </c>
      <c r="G75" s="2">
        <v>6400</v>
      </c>
      <c r="H75" s="3">
        <f t="shared" si="2"/>
        <v>12672</v>
      </c>
    </row>
    <row r="76" spans="1:8" x14ac:dyDescent="0.25">
      <c r="A76" s="1">
        <v>45441</v>
      </c>
      <c r="B76" s="2" t="s">
        <v>0</v>
      </c>
      <c r="C76" s="2" t="s">
        <v>72</v>
      </c>
      <c r="D76" s="2" t="s">
        <v>111</v>
      </c>
      <c r="E76" s="2" t="s">
        <v>8</v>
      </c>
      <c r="F76" s="5">
        <v>4.62</v>
      </c>
      <c r="G76" s="2">
        <v>125</v>
      </c>
      <c r="H76" s="3">
        <f t="shared" si="2"/>
        <v>577.5</v>
      </c>
    </row>
    <row r="77" spans="1:8" x14ac:dyDescent="0.25">
      <c r="A77" s="1">
        <v>45441</v>
      </c>
      <c r="B77" s="2" t="s">
        <v>0</v>
      </c>
      <c r="C77" s="2" t="s">
        <v>72</v>
      </c>
      <c r="D77" s="2" t="s">
        <v>112</v>
      </c>
      <c r="E77" s="2" t="s">
        <v>8</v>
      </c>
      <c r="F77" s="5">
        <v>4.87</v>
      </c>
      <c r="G77" s="2">
        <v>150</v>
      </c>
      <c r="H77" s="3">
        <f t="shared" si="2"/>
        <v>730.5</v>
      </c>
    </row>
    <row r="78" spans="1:8" x14ac:dyDescent="0.25">
      <c r="A78" s="1">
        <v>45441</v>
      </c>
      <c r="B78" s="2" t="s">
        <v>0</v>
      </c>
      <c r="C78" s="2" t="s">
        <v>95</v>
      </c>
      <c r="D78" s="2" t="s">
        <v>96</v>
      </c>
      <c r="E78" s="2" t="s">
        <v>8</v>
      </c>
      <c r="F78" s="5">
        <v>27.38</v>
      </c>
      <c r="G78" s="2">
        <v>140</v>
      </c>
      <c r="H78" s="3">
        <f t="shared" si="2"/>
        <v>3833.2</v>
      </c>
    </row>
    <row r="79" spans="1:8" x14ac:dyDescent="0.25">
      <c r="A79" s="1">
        <v>45441</v>
      </c>
      <c r="B79" s="2" t="s">
        <v>0</v>
      </c>
      <c r="C79" s="2" t="s">
        <v>113</v>
      </c>
      <c r="D79" s="2" t="s">
        <v>114</v>
      </c>
      <c r="E79" s="2" t="s">
        <v>8</v>
      </c>
      <c r="F79" s="5">
        <v>99.78</v>
      </c>
      <c r="G79" s="2">
        <v>75</v>
      </c>
      <c r="H79" s="3">
        <f t="shared" si="2"/>
        <v>7483.5</v>
      </c>
    </row>
    <row r="80" spans="1:8" x14ac:dyDescent="0.25">
      <c r="A80" s="1">
        <v>45441</v>
      </c>
      <c r="B80" s="2" t="s">
        <v>0</v>
      </c>
      <c r="C80" s="2" t="s">
        <v>113</v>
      </c>
      <c r="D80" s="2" t="s">
        <v>115</v>
      </c>
      <c r="E80" s="2" t="s">
        <v>8</v>
      </c>
      <c r="F80" s="5">
        <v>91.26</v>
      </c>
      <c r="G80" s="2">
        <v>100</v>
      </c>
      <c r="H80" s="3">
        <f t="shared" si="2"/>
        <v>9126</v>
      </c>
    </row>
    <row r="81" spans="1:8" x14ac:dyDescent="0.25">
      <c r="A81" s="1">
        <v>45441</v>
      </c>
      <c r="B81" s="2" t="s">
        <v>0</v>
      </c>
      <c r="C81" s="2" t="s">
        <v>116</v>
      </c>
      <c r="D81" s="2" t="s">
        <v>117</v>
      </c>
      <c r="E81" s="2" t="s">
        <v>8</v>
      </c>
      <c r="F81" s="5">
        <v>28.48</v>
      </c>
      <c r="G81" s="2">
        <v>75</v>
      </c>
      <c r="H81" s="3">
        <f t="shared" si="2"/>
        <v>2136</v>
      </c>
    </row>
    <row r="82" spans="1:8" x14ac:dyDescent="0.25">
      <c r="A82" s="1">
        <v>45435</v>
      </c>
      <c r="B82" s="2" t="s">
        <v>0</v>
      </c>
      <c r="C82" s="2" t="s">
        <v>118</v>
      </c>
      <c r="D82" s="2" t="s">
        <v>119</v>
      </c>
      <c r="E82" s="2" t="s">
        <v>8</v>
      </c>
      <c r="F82" s="5">
        <v>5508.47</v>
      </c>
      <c r="G82" s="2">
        <v>17</v>
      </c>
      <c r="H82" s="3">
        <f t="shared" si="2"/>
        <v>93643.99</v>
      </c>
    </row>
    <row r="83" spans="1:8" x14ac:dyDescent="0.25">
      <c r="A83" s="1">
        <v>45433</v>
      </c>
      <c r="B83" s="2" t="s">
        <v>0</v>
      </c>
      <c r="C83" s="2" t="s">
        <v>120</v>
      </c>
      <c r="D83" s="2" t="s">
        <v>121</v>
      </c>
      <c r="E83" s="2" t="s">
        <v>3</v>
      </c>
      <c r="F83" s="5">
        <v>26</v>
      </c>
      <c r="G83" s="2">
        <v>200</v>
      </c>
      <c r="H83" s="3">
        <f t="shared" si="2"/>
        <v>5200</v>
      </c>
    </row>
    <row r="84" spans="1:8" x14ac:dyDescent="0.25">
      <c r="A84" s="1">
        <v>45433</v>
      </c>
      <c r="B84" s="2" t="s">
        <v>0</v>
      </c>
      <c r="C84" s="2" t="s">
        <v>82</v>
      </c>
      <c r="D84" s="2" t="s">
        <v>83</v>
      </c>
      <c r="E84" s="2" t="s">
        <v>8</v>
      </c>
      <c r="F84" s="5">
        <v>86</v>
      </c>
      <c r="G84" s="2">
        <v>48</v>
      </c>
      <c r="H84" s="3">
        <f t="shared" si="2"/>
        <v>4128</v>
      </c>
    </row>
    <row r="85" spans="1:8" x14ac:dyDescent="0.25">
      <c r="A85" s="1">
        <v>45433</v>
      </c>
      <c r="B85" s="2" t="s">
        <v>0</v>
      </c>
      <c r="C85" s="2" t="s">
        <v>105</v>
      </c>
      <c r="D85" s="2" t="s">
        <v>122</v>
      </c>
      <c r="E85" s="2" t="s">
        <v>8</v>
      </c>
      <c r="F85" s="5">
        <v>11</v>
      </c>
      <c r="G85" s="2">
        <v>300</v>
      </c>
      <c r="H85" s="3">
        <f t="shared" si="2"/>
        <v>3300</v>
      </c>
    </row>
    <row r="86" spans="1:8" x14ac:dyDescent="0.25">
      <c r="A86" s="1">
        <v>45433</v>
      </c>
      <c r="B86" s="2" t="s">
        <v>0</v>
      </c>
      <c r="C86" s="2" t="s">
        <v>105</v>
      </c>
      <c r="D86" s="2" t="s">
        <v>123</v>
      </c>
      <c r="E86" s="2" t="s">
        <v>8</v>
      </c>
      <c r="F86" s="5">
        <v>11</v>
      </c>
      <c r="G86" s="2">
        <v>300</v>
      </c>
      <c r="H86" s="3">
        <f t="shared" si="2"/>
        <v>3300</v>
      </c>
    </row>
    <row r="87" spans="1:8" x14ac:dyDescent="0.25">
      <c r="A87" s="1">
        <v>45433</v>
      </c>
      <c r="B87" s="2" t="s">
        <v>0</v>
      </c>
      <c r="C87" s="2" t="s">
        <v>105</v>
      </c>
      <c r="D87" s="2" t="s">
        <v>124</v>
      </c>
      <c r="E87" s="2" t="s">
        <v>8</v>
      </c>
      <c r="F87" s="5">
        <v>11</v>
      </c>
      <c r="G87" s="2">
        <v>300</v>
      </c>
      <c r="H87" s="3">
        <f t="shared" si="2"/>
        <v>3300</v>
      </c>
    </row>
    <row r="88" spans="1:8" x14ac:dyDescent="0.25">
      <c r="A88" s="1">
        <v>45433</v>
      </c>
      <c r="B88" s="2" t="s">
        <v>0</v>
      </c>
      <c r="C88" s="2" t="s">
        <v>77</v>
      </c>
      <c r="D88" s="2" t="s">
        <v>125</v>
      </c>
      <c r="E88" s="2" t="s">
        <v>8</v>
      </c>
      <c r="F88" s="5">
        <v>20</v>
      </c>
      <c r="G88" s="2">
        <v>30</v>
      </c>
      <c r="H88" s="3">
        <f t="shared" si="2"/>
        <v>600</v>
      </c>
    </row>
    <row r="89" spans="1:8" x14ac:dyDescent="0.25">
      <c r="A89" s="1">
        <v>45433</v>
      </c>
      <c r="B89" s="2" t="s">
        <v>0</v>
      </c>
      <c r="C89" s="2" t="s">
        <v>126</v>
      </c>
      <c r="D89" s="2" t="s">
        <v>127</v>
      </c>
      <c r="E89" s="2" t="s">
        <v>8</v>
      </c>
      <c r="F89" s="5">
        <v>18</v>
      </c>
      <c r="G89" s="2">
        <v>60</v>
      </c>
      <c r="H89" s="3">
        <f t="shared" si="2"/>
        <v>1080</v>
      </c>
    </row>
    <row r="90" spans="1:8" x14ac:dyDescent="0.25">
      <c r="A90" s="1">
        <v>45433</v>
      </c>
      <c r="B90" s="2" t="s">
        <v>0</v>
      </c>
      <c r="C90" s="2" t="s">
        <v>80</v>
      </c>
      <c r="D90" s="2" t="s">
        <v>81</v>
      </c>
      <c r="E90" s="2" t="s">
        <v>8</v>
      </c>
      <c r="F90" s="5">
        <v>18</v>
      </c>
      <c r="G90" s="2">
        <v>293</v>
      </c>
      <c r="H90" s="3">
        <f t="shared" si="2"/>
        <v>5274</v>
      </c>
    </row>
    <row r="91" spans="1:8" x14ac:dyDescent="0.25">
      <c r="A91" s="1">
        <v>45433</v>
      </c>
      <c r="B91" s="2" t="s">
        <v>0</v>
      </c>
      <c r="C91" s="2" t="s">
        <v>77</v>
      </c>
      <c r="D91" s="2" t="s">
        <v>128</v>
      </c>
      <c r="E91" s="2" t="s">
        <v>8</v>
      </c>
      <c r="F91" s="5">
        <v>22</v>
      </c>
      <c r="G91" s="2">
        <v>91</v>
      </c>
      <c r="H91" s="3">
        <f t="shared" si="2"/>
        <v>2002</v>
      </c>
    </row>
    <row r="92" spans="1:8" x14ac:dyDescent="0.25">
      <c r="A92" s="1">
        <v>45433</v>
      </c>
      <c r="B92" s="2" t="s">
        <v>0</v>
      </c>
      <c r="C92" s="2" t="s">
        <v>129</v>
      </c>
      <c r="D92" s="2" t="s">
        <v>130</v>
      </c>
      <c r="E92" s="2" t="s">
        <v>15</v>
      </c>
      <c r="F92" s="5">
        <v>19</v>
      </c>
      <c r="G92" s="2">
        <v>100</v>
      </c>
      <c r="H92" s="3">
        <f t="shared" si="2"/>
        <v>1900</v>
      </c>
    </row>
    <row r="93" spans="1:8" x14ac:dyDescent="0.25">
      <c r="A93" s="1">
        <v>45433</v>
      </c>
      <c r="B93" s="2" t="s">
        <v>0</v>
      </c>
      <c r="C93" s="2" t="s">
        <v>131</v>
      </c>
      <c r="D93" s="2" t="s">
        <v>132</v>
      </c>
      <c r="E93" s="2" t="s">
        <v>8</v>
      </c>
      <c r="F93" s="5">
        <v>19</v>
      </c>
      <c r="G93" s="2">
        <v>100</v>
      </c>
      <c r="H93" s="3">
        <f t="shared" si="2"/>
        <v>1900</v>
      </c>
    </row>
    <row r="94" spans="1:8" x14ac:dyDescent="0.25">
      <c r="A94" s="1">
        <v>45433</v>
      </c>
      <c r="B94" s="2" t="s">
        <v>0</v>
      </c>
      <c r="C94" s="2" t="s">
        <v>99</v>
      </c>
      <c r="D94" s="2" t="s">
        <v>133</v>
      </c>
      <c r="E94" s="2" t="s">
        <v>8</v>
      </c>
      <c r="F94" s="5">
        <v>156</v>
      </c>
      <c r="G94" s="2">
        <v>245</v>
      </c>
      <c r="H94" s="3">
        <f t="shared" si="2"/>
        <v>38220</v>
      </c>
    </row>
    <row r="95" spans="1:8" x14ac:dyDescent="0.25">
      <c r="A95" s="1">
        <v>45433</v>
      </c>
      <c r="B95" s="2" t="s">
        <v>0</v>
      </c>
      <c r="C95" s="2" t="s">
        <v>134</v>
      </c>
      <c r="D95" s="2" t="s">
        <v>135</v>
      </c>
      <c r="E95" s="2" t="s">
        <v>136</v>
      </c>
      <c r="F95" s="5">
        <v>161</v>
      </c>
      <c r="G95" s="2">
        <v>1000</v>
      </c>
      <c r="H95" s="3">
        <f t="shared" si="2"/>
        <v>161000</v>
      </c>
    </row>
    <row r="96" spans="1:8" x14ac:dyDescent="0.25">
      <c r="A96" s="1">
        <v>45415</v>
      </c>
      <c r="B96" s="2" t="s">
        <v>0</v>
      </c>
      <c r="C96" s="2" t="s">
        <v>137</v>
      </c>
      <c r="D96" s="2" t="s">
        <v>138</v>
      </c>
      <c r="E96" s="2" t="s">
        <v>18</v>
      </c>
      <c r="F96" s="5">
        <v>349</v>
      </c>
      <c r="G96" s="2">
        <v>69</v>
      </c>
      <c r="H96" s="3">
        <f t="shared" si="2"/>
        <v>24081</v>
      </c>
    </row>
    <row r="97" spans="1:8" x14ac:dyDescent="0.25">
      <c r="A97" s="1">
        <v>45415</v>
      </c>
      <c r="B97" s="2" t="s">
        <v>0</v>
      </c>
      <c r="C97" s="2" t="s">
        <v>139</v>
      </c>
      <c r="D97" s="2" t="s">
        <v>140</v>
      </c>
      <c r="E97" s="2" t="s">
        <v>8</v>
      </c>
      <c r="F97" s="5">
        <v>75</v>
      </c>
      <c r="G97" s="2">
        <v>300</v>
      </c>
      <c r="H97" s="3">
        <f t="shared" si="2"/>
        <v>22500</v>
      </c>
    </row>
    <row r="98" spans="1:8" x14ac:dyDescent="0.25">
      <c r="A98" s="1">
        <v>45282</v>
      </c>
      <c r="B98" s="2" t="s">
        <v>0</v>
      </c>
      <c r="C98" s="2" t="s">
        <v>142</v>
      </c>
      <c r="D98" s="2" t="s">
        <v>143</v>
      </c>
      <c r="E98" s="2" t="s">
        <v>8</v>
      </c>
      <c r="F98" s="5">
        <v>4.37</v>
      </c>
      <c r="G98" s="2">
        <v>1200</v>
      </c>
      <c r="H98" s="3">
        <f t="shared" si="2"/>
        <v>5244</v>
      </c>
    </row>
    <row r="99" spans="1:8" x14ac:dyDescent="0.25">
      <c r="A99" s="1">
        <v>45282</v>
      </c>
      <c r="B99" s="2" t="s">
        <v>0</v>
      </c>
      <c r="C99" s="2" t="s">
        <v>144</v>
      </c>
      <c r="D99" s="2" t="s">
        <v>145</v>
      </c>
      <c r="E99" s="2" t="s">
        <v>8</v>
      </c>
      <c r="F99" s="5">
        <v>5</v>
      </c>
      <c r="G99" s="2">
        <v>100</v>
      </c>
      <c r="H99" s="3">
        <f t="shared" si="2"/>
        <v>500</v>
      </c>
    </row>
    <row r="100" spans="1:8" x14ac:dyDescent="0.25">
      <c r="A100" s="1">
        <v>45282</v>
      </c>
      <c r="B100" s="2" t="s">
        <v>0</v>
      </c>
      <c r="C100" s="2" t="s">
        <v>75</v>
      </c>
      <c r="D100" s="2" t="s">
        <v>76</v>
      </c>
      <c r="E100" s="2" t="s">
        <v>8</v>
      </c>
      <c r="F100" s="5">
        <v>36</v>
      </c>
      <c r="G100" s="2">
        <v>20</v>
      </c>
      <c r="H100" s="3">
        <f t="shared" si="2"/>
        <v>720</v>
      </c>
    </row>
    <row r="101" spans="1:8" x14ac:dyDescent="0.25">
      <c r="A101" s="1">
        <v>45282</v>
      </c>
      <c r="B101" s="2" t="s">
        <v>0</v>
      </c>
      <c r="C101" s="2" t="s">
        <v>146</v>
      </c>
      <c r="D101" s="2" t="s">
        <v>147</v>
      </c>
      <c r="E101" s="2" t="s">
        <v>15</v>
      </c>
      <c r="F101" s="5">
        <v>523</v>
      </c>
      <c r="G101" s="2">
        <v>24</v>
      </c>
      <c r="H101" s="3">
        <f t="shared" si="2"/>
        <v>12552</v>
      </c>
    </row>
    <row r="102" spans="1:8" x14ac:dyDescent="0.25">
      <c r="A102" s="1">
        <v>45282</v>
      </c>
      <c r="B102" s="2" t="s">
        <v>0</v>
      </c>
      <c r="C102" s="2" t="s">
        <v>72</v>
      </c>
      <c r="D102" s="2" t="s">
        <v>148</v>
      </c>
      <c r="E102" s="2" t="s">
        <v>8</v>
      </c>
      <c r="F102" s="5">
        <v>2</v>
      </c>
      <c r="G102" s="2">
        <v>16250</v>
      </c>
      <c r="H102" s="3">
        <f t="shared" si="2"/>
        <v>32500</v>
      </c>
    </row>
    <row r="103" spans="1:8" x14ac:dyDescent="0.25">
      <c r="A103" s="1">
        <v>45282</v>
      </c>
      <c r="B103" s="2" t="s">
        <v>0</v>
      </c>
      <c r="C103" s="2" t="s">
        <v>113</v>
      </c>
      <c r="D103" s="2" t="s">
        <v>149</v>
      </c>
      <c r="E103" s="2" t="s">
        <v>8</v>
      </c>
      <c r="F103" s="5">
        <v>184</v>
      </c>
      <c r="G103" s="2">
        <v>20</v>
      </c>
      <c r="H103" s="3">
        <f t="shared" si="2"/>
        <v>3680</v>
      </c>
    </row>
    <row r="104" spans="1:8" x14ac:dyDescent="0.25">
      <c r="A104" s="1">
        <v>45282</v>
      </c>
      <c r="B104" s="2" t="s">
        <v>0</v>
      </c>
      <c r="C104" s="2" t="s">
        <v>129</v>
      </c>
      <c r="D104" s="2" t="s">
        <v>150</v>
      </c>
      <c r="E104" s="2" t="s">
        <v>15</v>
      </c>
      <c r="F104" s="5">
        <v>29</v>
      </c>
      <c r="G104" s="2">
        <v>31</v>
      </c>
      <c r="H104" s="3">
        <f t="shared" si="2"/>
        <v>899</v>
      </c>
    </row>
    <row r="105" spans="1:8" x14ac:dyDescent="0.25">
      <c r="A105" s="1">
        <v>45282</v>
      </c>
      <c r="B105" s="2" t="s">
        <v>0</v>
      </c>
      <c r="C105" s="2" t="s">
        <v>131</v>
      </c>
      <c r="D105" s="2" t="s">
        <v>132</v>
      </c>
      <c r="E105" s="2" t="s">
        <v>8</v>
      </c>
      <c r="F105" s="5">
        <v>20</v>
      </c>
      <c r="G105" s="2">
        <v>128</v>
      </c>
      <c r="H105" s="3">
        <f t="shared" si="2"/>
        <v>2560</v>
      </c>
    </row>
    <row r="106" spans="1:8" x14ac:dyDescent="0.25">
      <c r="A106" s="1">
        <v>45282</v>
      </c>
      <c r="B106" s="2" t="s">
        <v>0</v>
      </c>
      <c r="C106" s="2" t="s">
        <v>101</v>
      </c>
      <c r="D106" s="2" t="s">
        <v>102</v>
      </c>
      <c r="E106" s="2" t="s">
        <v>8</v>
      </c>
      <c r="F106" s="5">
        <v>130</v>
      </c>
      <c r="G106" s="2">
        <v>5</v>
      </c>
      <c r="H106" s="3">
        <f t="shared" si="2"/>
        <v>650</v>
      </c>
    </row>
    <row r="107" spans="1:8" x14ac:dyDescent="0.25">
      <c r="A107" s="1">
        <v>45282</v>
      </c>
      <c r="B107" s="2" t="s">
        <v>0</v>
      </c>
      <c r="C107" s="2" t="s">
        <v>151</v>
      </c>
      <c r="D107" s="2" t="s">
        <v>152</v>
      </c>
      <c r="E107" s="2" t="s">
        <v>153</v>
      </c>
      <c r="F107" s="5">
        <v>310</v>
      </c>
      <c r="G107" s="2">
        <v>200</v>
      </c>
      <c r="H107" s="3">
        <f t="shared" si="2"/>
        <v>62000</v>
      </c>
    </row>
    <row r="108" spans="1:8" x14ac:dyDescent="0.25">
      <c r="A108" s="1">
        <v>45282</v>
      </c>
      <c r="B108" s="2" t="s">
        <v>0</v>
      </c>
      <c r="C108" s="2" t="s">
        <v>154</v>
      </c>
      <c r="D108" s="2" t="s">
        <v>155</v>
      </c>
      <c r="E108" s="2" t="s">
        <v>3</v>
      </c>
      <c r="F108" s="5">
        <v>110</v>
      </c>
      <c r="G108" s="2">
        <v>500</v>
      </c>
      <c r="H108" s="3">
        <f t="shared" si="2"/>
        <v>55000</v>
      </c>
    </row>
    <row r="109" spans="1:8" x14ac:dyDescent="0.25">
      <c r="A109" s="1">
        <v>45279</v>
      </c>
      <c r="B109" s="2" t="s">
        <v>0</v>
      </c>
      <c r="C109" s="2" t="s">
        <v>156</v>
      </c>
      <c r="D109" s="2" t="s">
        <v>157</v>
      </c>
      <c r="E109" s="2" t="s">
        <v>8</v>
      </c>
      <c r="F109" s="5">
        <v>4</v>
      </c>
      <c r="G109" s="2">
        <v>3500</v>
      </c>
      <c r="H109" s="3">
        <f t="shared" si="2"/>
        <v>14000</v>
      </c>
    </row>
    <row r="110" spans="1:8" x14ac:dyDescent="0.25">
      <c r="A110" s="1">
        <v>45279</v>
      </c>
      <c r="B110" s="2" t="s">
        <v>0</v>
      </c>
      <c r="C110" s="2" t="s">
        <v>158</v>
      </c>
      <c r="D110" s="2" t="s">
        <v>159</v>
      </c>
      <c r="E110" s="2" t="s">
        <v>136</v>
      </c>
      <c r="F110" s="5">
        <v>630</v>
      </c>
      <c r="G110" s="2">
        <v>40</v>
      </c>
      <c r="H110" s="3">
        <f t="shared" si="2"/>
        <v>25200</v>
      </c>
    </row>
    <row r="111" spans="1:8" x14ac:dyDescent="0.25">
      <c r="A111" s="1">
        <v>45275</v>
      </c>
      <c r="B111" s="2" t="s">
        <v>0</v>
      </c>
      <c r="C111" s="2" t="s">
        <v>139</v>
      </c>
      <c r="D111" s="2" t="s">
        <v>140</v>
      </c>
      <c r="E111" s="2" t="s">
        <v>8</v>
      </c>
      <c r="F111" s="5">
        <v>145</v>
      </c>
      <c r="G111" s="2">
        <v>166</v>
      </c>
      <c r="H111" s="3">
        <f t="shared" si="2"/>
        <v>24070</v>
      </c>
    </row>
    <row r="112" spans="1:8" x14ac:dyDescent="0.25">
      <c r="A112" s="1">
        <v>45274</v>
      </c>
      <c r="B112" s="2" t="s">
        <v>0</v>
      </c>
      <c r="C112" s="2" t="s">
        <v>160</v>
      </c>
      <c r="D112" s="2" t="s">
        <v>161</v>
      </c>
      <c r="E112" s="2" t="s">
        <v>8</v>
      </c>
      <c r="F112" s="5">
        <v>11</v>
      </c>
      <c r="G112" s="2">
        <v>50</v>
      </c>
      <c r="H112" s="3">
        <f t="shared" si="2"/>
        <v>550</v>
      </c>
    </row>
    <row r="113" spans="1:8" x14ac:dyDescent="0.25">
      <c r="A113" s="1">
        <v>45274</v>
      </c>
      <c r="B113" s="2" t="s">
        <v>0</v>
      </c>
      <c r="C113" s="2" t="s">
        <v>160</v>
      </c>
      <c r="D113" s="2" t="s">
        <v>162</v>
      </c>
      <c r="E113" s="2" t="s">
        <v>8</v>
      </c>
      <c r="F113" s="5">
        <v>11</v>
      </c>
      <c r="G113" s="2">
        <v>21</v>
      </c>
      <c r="H113" s="3">
        <f t="shared" si="2"/>
        <v>231</v>
      </c>
    </row>
    <row r="114" spans="1:8" x14ac:dyDescent="0.25">
      <c r="A114" s="1">
        <v>45274</v>
      </c>
      <c r="B114" s="2" t="s">
        <v>0</v>
      </c>
      <c r="C114" s="2" t="s">
        <v>109</v>
      </c>
      <c r="D114" s="2" t="s">
        <v>164</v>
      </c>
      <c r="E114" s="2" t="s">
        <v>8</v>
      </c>
      <c r="F114" s="5">
        <v>5.4</v>
      </c>
      <c r="G114" s="2">
        <v>5450</v>
      </c>
      <c r="H114" s="3">
        <f t="shared" si="2"/>
        <v>29430.000000000004</v>
      </c>
    </row>
    <row r="115" spans="1:8" x14ac:dyDescent="0.25">
      <c r="A115" s="1">
        <v>45274</v>
      </c>
      <c r="B115" s="2" t="s">
        <v>0</v>
      </c>
      <c r="C115" s="2" t="s">
        <v>109</v>
      </c>
      <c r="D115" s="2" t="s">
        <v>165</v>
      </c>
      <c r="E115" s="2" t="s">
        <v>8</v>
      </c>
      <c r="F115" s="5">
        <v>0.85</v>
      </c>
      <c r="G115" s="2">
        <v>11750</v>
      </c>
      <c r="H115" s="3">
        <f t="shared" si="2"/>
        <v>9987.5</v>
      </c>
    </row>
    <row r="116" spans="1:8" x14ac:dyDescent="0.25">
      <c r="A116" s="1">
        <v>45274</v>
      </c>
      <c r="B116" s="2" t="s">
        <v>0</v>
      </c>
      <c r="C116" s="2" t="s">
        <v>166</v>
      </c>
      <c r="D116" s="2" t="s">
        <v>167</v>
      </c>
      <c r="E116" s="2" t="s">
        <v>8</v>
      </c>
      <c r="F116" s="5">
        <v>115</v>
      </c>
      <c r="G116" s="2">
        <v>56</v>
      </c>
      <c r="H116" s="3">
        <f t="shared" si="2"/>
        <v>6440</v>
      </c>
    </row>
    <row r="117" spans="1:8" x14ac:dyDescent="0.25">
      <c r="A117" s="1">
        <v>45274</v>
      </c>
      <c r="B117" s="2" t="s">
        <v>0</v>
      </c>
      <c r="C117" s="2" t="s">
        <v>97</v>
      </c>
      <c r="D117" s="2" t="s">
        <v>98</v>
      </c>
      <c r="E117" s="2" t="s">
        <v>8</v>
      </c>
      <c r="F117" s="5">
        <v>189</v>
      </c>
      <c r="G117" s="2">
        <v>64</v>
      </c>
      <c r="H117" s="3">
        <f t="shared" si="2"/>
        <v>12096</v>
      </c>
    </row>
    <row r="118" spans="1:8" x14ac:dyDescent="0.25">
      <c r="A118" s="1">
        <v>45274</v>
      </c>
      <c r="B118" s="2" t="s">
        <v>0</v>
      </c>
      <c r="C118" s="2" t="s">
        <v>129</v>
      </c>
      <c r="D118" s="2" t="s">
        <v>168</v>
      </c>
      <c r="E118" s="2" t="s">
        <v>15</v>
      </c>
      <c r="F118" s="5">
        <v>19.899999999999999</v>
      </c>
      <c r="G118" s="2">
        <v>11</v>
      </c>
      <c r="H118" s="3">
        <f t="shared" si="2"/>
        <v>218.89999999999998</v>
      </c>
    </row>
    <row r="119" spans="1:8" x14ac:dyDescent="0.25">
      <c r="A119" s="1">
        <v>45274</v>
      </c>
      <c r="B119" s="2" t="s">
        <v>0</v>
      </c>
      <c r="C119" s="2" t="s">
        <v>169</v>
      </c>
      <c r="D119" s="2" t="s">
        <v>170</v>
      </c>
      <c r="E119" s="2" t="s">
        <v>171</v>
      </c>
      <c r="F119" s="5">
        <v>11</v>
      </c>
      <c r="G119" s="2">
        <v>20</v>
      </c>
      <c r="H119" s="3">
        <f t="shared" si="2"/>
        <v>220</v>
      </c>
    </row>
    <row r="120" spans="1:8" x14ac:dyDescent="0.25">
      <c r="A120" s="1">
        <v>45274</v>
      </c>
      <c r="B120" s="2" t="s">
        <v>0</v>
      </c>
      <c r="C120" s="2" t="s">
        <v>105</v>
      </c>
      <c r="D120" s="2" t="s">
        <v>122</v>
      </c>
      <c r="E120" s="2" t="s">
        <v>8</v>
      </c>
      <c r="F120" s="5">
        <v>11</v>
      </c>
      <c r="G120" s="2">
        <v>300</v>
      </c>
      <c r="H120" s="3">
        <f t="shared" si="2"/>
        <v>3300</v>
      </c>
    </row>
    <row r="121" spans="1:8" x14ac:dyDescent="0.25">
      <c r="A121" s="1">
        <v>45274</v>
      </c>
      <c r="B121" s="2" t="s">
        <v>0</v>
      </c>
      <c r="C121" s="2" t="s">
        <v>105</v>
      </c>
      <c r="D121" s="2" t="s">
        <v>106</v>
      </c>
      <c r="E121" s="2" t="s">
        <v>8</v>
      </c>
      <c r="F121" s="5">
        <v>11</v>
      </c>
      <c r="G121" s="2">
        <v>261</v>
      </c>
      <c r="H121" s="3">
        <f t="shared" si="2"/>
        <v>2871</v>
      </c>
    </row>
    <row r="122" spans="1:8" x14ac:dyDescent="0.25">
      <c r="A122" s="1">
        <v>45274</v>
      </c>
      <c r="B122" s="2" t="s">
        <v>0</v>
      </c>
      <c r="C122" s="2" t="s">
        <v>105</v>
      </c>
      <c r="D122" s="2" t="s">
        <v>124</v>
      </c>
      <c r="E122" s="2" t="s">
        <v>8</v>
      </c>
      <c r="F122" s="5">
        <v>11</v>
      </c>
      <c r="G122" s="2">
        <v>300</v>
      </c>
      <c r="H122" s="3">
        <f t="shared" si="2"/>
        <v>3300</v>
      </c>
    </row>
    <row r="123" spans="1:8" x14ac:dyDescent="0.25">
      <c r="A123" s="1">
        <v>45274</v>
      </c>
      <c r="B123" s="2" t="s">
        <v>0</v>
      </c>
      <c r="C123" s="2" t="s">
        <v>105</v>
      </c>
      <c r="D123" s="2" t="s">
        <v>123</v>
      </c>
      <c r="E123" s="2" t="s">
        <v>8</v>
      </c>
      <c r="F123" s="5">
        <v>11</v>
      </c>
      <c r="G123" s="2">
        <v>300</v>
      </c>
      <c r="H123" s="3">
        <f t="shared" si="2"/>
        <v>3300</v>
      </c>
    </row>
    <row r="124" spans="1:8" x14ac:dyDescent="0.25">
      <c r="A124" s="1">
        <v>45274</v>
      </c>
      <c r="B124" s="2" t="s">
        <v>0</v>
      </c>
      <c r="C124" s="2" t="s">
        <v>105</v>
      </c>
      <c r="D124" s="2" t="s">
        <v>172</v>
      </c>
      <c r="E124" s="2" t="s">
        <v>8</v>
      </c>
      <c r="F124" s="5">
        <v>11</v>
      </c>
      <c r="G124" s="2">
        <v>300</v>
      </c>
      <c r="H124" s="3">
        <f t="shared" si="2"/>
        <v>3300</v>
      </c>
    </row>
    <row r="125" spans="1:8" x14ac:dyDescent="0.25">
      <c r="A125" s="1">
        <v>45271</v>
      </c>
      <c r="B125" s="2" t="s">
        <v>0</v>
      </c>
      <c r="C125" s="2" t="s">
        <v>173</v>
      </c>
      <c r="D125" s="2" t="s">
        <v>174</v>
      </c>
      <c r="E125" s="2" t="s">
        <v>8</v>
      </c>
      <c r="F125" s="5">
        <v>35.35</v>
      </c>
      <c r="G125" s="2">
        <v>111</v>
      </c>
      <c r="H125" s="3">
        <f t="shared" si="2"/>
        <v>3923.8500000000004</v>
      </c>
    </row>
    <row r="126" spans="1:8" x14ac:dyDescent="0.25">
      <c r="A126" s="1">
        <v>45271</v>
      </c>
      <c r="B126" s="2" t="s">
        <v>0</v>
      </c>
      <c r="C126" s="2" t="s">
        <v>175</v>
      </c>
      <c r="D126" s="2" t="s">
        <v>176</v>
      </c>
      <c r="E126" s="2" t="s">
        <v>8</v>
      </c>
      <c r="F126" s="5">
        <v>30.9</v>
      </c>
      <c r="G126" s="2">
        <v>50</v>
      </c>
      <c r="H126" s="3">
        <f t="shared" si="2"/>
        <v>1545</v>
      </c>
    </row>
    <row r="127" spans="1:8" x14ac:dyDescent="0.25">
      <c r="A127" s="1">
        <v>45271</v>
      </c>
      <c r="B127" s="2" t="s">
        <v>0</v>
      </c>
      <c r="C127" s="2" t="s">
        <v>177</v>
      </c>
      <c r="D127" s="2" t="s">
        <v>178</v>
      </c>
      <c r="E127" s="2" t="s">
        <v>8</v>
      </c>
      <c r="F127" s="5">
        <v>1.1000000000000001</v>
      </c>
      <c r="G127" s="2">
        <v>3500</v>
      </c>
      <c r="H127" s="3">
        <f t="shared" si="2"/>
        <v>3850.0000000000005</v>
      </c>
    </row>
    <row r="128" spans="1:8" x14ac:dyDescent="0.25">
      <c r="A128" s="1">
        <v>45271</v>
      </c>
      <c r="B128" s="2" t="s">
        <v>0</v>
      </c>
      <c r="C128" s="2" t="s">
        <v>134</v>
      </c>
      <c r="D128" s="2" t="s">
        <v>179</v>
      </c>
      <c r="E128" s="2" t="s">
        <v>136</v>
      </c>
      <c r="F128" s="5">
        <v>200</v>
      </c>
      <c r="G128" s="2">
        <v>1068</v>
      </c>
      <c r="H128" s="3">
        <f t="shared" si="2"/>
        <v>213600</v>
      </c>
    </row>
    <row r="129" spans="1:8" x14ac:dyDescent="0.25">
      <c r="A129" s="1">
        <v>45264</v>
      </c>
      <c r="B129" s="2" t="s">
        <v>0</v>
      </c>
      <c r="C129" s="2" t="s">
        <v>118</v>
      </c>
      <c r="D129" s="2" t="s">
        <v>180</v>
      </c>
      <c r="E129" s="2" t="s">
        <v>8</v>
      </c>
      <c r="F129" s="5">
        <v>6120.58</v>
      </c>
      <c r="G129" s="2">
        <v>10</v>
      </c>
      <c r="H129" s="3">
        <f t="shared" si="2"/>
        <v>61205.8</v>
      </c>
    </row>
    <row r="130" spans="1:8" x14ac:dyDescent="0.25">
      <c r="A130" s="1">
        <v>45264</v>
      </c>
      <c r="B130" s="2" t="s">
        <v>0</v>
      </c>
      <c r="C130" s="2" t="s">
        <v>118</v>
      </c>
      <c r="D130" s="2" t="s">
        <v>181</v>
      </c>
      <c r="E130" s="2" t="s">
        <v>8</v>
      </c>
      <c r="F130" s="5">
        <v>6120.58</v>
      </c>
      <c r="G130" s="2">
        <v>15</v>
      </c>
      <c r="H130" s="3">
        <f t="shared" ref="H130:H188" si="3">F130*G130</f>
        <v>91808.7</v>
      </c>
    </row>
    <row r="131" spans="1:8" x14ac:dyDescent="0.25">
      <c r="A131" s="1">
        <v>45264</v>
      </c>
      <c r="B131" s="2" t="s">
        <v>0</v>
      </c>
      <c r="C131" s="2" t="s">
        <v>118</v>
      </c>
      <c r="D131" s="2" t="s">
        <v>182</v>
      </c>
      <c r="E131" s="2" t="s">
        <v>8</v>
      </c>
      <c r="F131" s="5">
        <v>6403.94</v>
      </c>
      <c r="G131" s="2">
        <v>10</v>
      </c>
      <c r="H131" s="3">
        <f t="shared" si="3"/>
        <v>64039.399999999994</v>
      </c>
    </row>
    <row r="132" spans="1:8" x14ac:dyDescent="0.25">
      <c r="A132" s="1">
        <v>45237</v>
      </c>
      <c r="B132" s="2" t="s">
        <v>0</v>
      </c>
      <c r="C132" s="2" t="s">
        <v>86</v>
      </c>
      <c r="D132" s="2" t="s">
        <v>87</v>
      </c>
      <c r="E132" s="2" t="s">
        <v>8</v>
      </c>
      <c r="F132" s="5">
        <v>7935</v>
      </c>
      <c r="G132" s="2">
        <v>6</v>
      </c>
      <c r="H132" s="3">
        <f t="shared" si="3"/>
        <v>47610</v>
      </c>
    </row>
    <row r="133" spans="1:8" x14ac:dyDescent="0.25">
      <c r="A133" s="1">
        <v>45237</v>
      </c>
      <c r="B133" s="2" t="s">
        <v>0</v>
      </c>
      <c r="C133" s="2" t="s">
        <v>183</v>
      </c>
      <c r="D133" s="2" t="s">
        <v>209</v>
      </c>
      <c r="E133" s="2" t="s">
        <v>8</v>
      </c>
      <c r="F133" s="5">
        <v>12535</v>
      </c>
      <c r="G133" s="2">
        <v>1</v>
      </c>
      <c r="H133" s="3">
        <f t="shared" si="3"/>
        <v>12535</v>
      </c>
    </row>
    <row r="134" spans="1:8" x14ac:dyDescent="0.25">
      <c r="A134" s="1">
        <v>45230</v>
      </c>
      <c r="B134" s="2" t="s">
        <v>0</v>
      </c>
      <c r="C134" s="2" t="s">
        <v>184</v>
      </c>
      <c r="D134" s="2" t="s">
        <v>185</v>
      </c>
      <c r="E134" s="2" t="s">
        <v>8</v>
      </c>
      <c r="F134" s="5">
        <v>735</v>
      </c>
      <c r="G134" s="2">
        <v>5</v>
      </c>
      <c r="H134" s="3">
        <f t="shared" si="3"/>
        <v>3675</v>
      </c>
    </row>
    <row r="135" spans="1:8" x14ac:dyDescent="0.25">
      <c r="A135" s="1">
        <v>45230</v>
      </c>
      <c r="B135" s="2" t="s">
        <v>0</v>
      </c>
      <c r="C135" s="2" t="s">
        <v>186</v>
      </c>
      <c r="D135" s="2" t="s">
        <v>187</v>
      </c>
      <c r="E135" s="2" t="s">
        <v>8</v>
      </c>
      <c r="F135" s="5">
        <v>735</v>
      </c>
      <c r="G135" s="2">
        <v>3</v>
      </c>
      <c r="H135" s="3">
        <f t="shared" si="3"/>
        <v>2205</v>
      </c>
    </row>
    <row r="136" spans="1:8" x14ac:dyDescent="0.25">
      <c r="A136" s="1">
        <v>45230</v>
      </c>
      <c r="B136" s="2" t="s">
        <v>0</v>
      </c>
      <c r="C136" s="2" t="s">
        <v>188</v>
      </c>
      <c r="D136" s="2" t="s">
        <v>189</v>
      </c>
      <c r="E136" s="2" t="s">
        <v>190</v>
      </c>
      <c r="F136" s="5">
        <v>425</v>
      </c>
      <c r="G136" s="2">
        <v>300</v>
      </c>
      <c r="H136" s="3">
        <f t="shared" si="3"/>
        <v>127500</v>
      </c>
    </row>
    <row r="137" spans="1:8" x14ac:dyDescent="0.25">
      <c r="A137" s="1">
        <v>45230</v>
      </c>
      <c r="B137" s="2" t="s">
        <v>0</v>
      </c>
      <c r="C137" s="2" t="s">
        <v>191</v>
      </c>
      <c r="D137" s="2" t="s">
        <v>192</v>
      </c>
      <c r="E137" s="2" t="s">
        <v>190</v>
      </c>
      <c r="F137" s="5">
        <v>179</v>
      </c>
      <c r="G137" s="2">
        <v>1000</v>
      </c>
      <c r="H137" s="3">
        <f t="shared" si="3"/>
        <v>179000</v>
      </c>
    </row>
    <row r="138" spans="1:8" x14ac:dyDescent="0.25">
      <c r="A138" s="1">
        <v>45226</v>
      </c>
      <c r="B138" s="2" t="s">
        <v>0</v>
      </c>
      <c r="C138" s="2" t="s">
        <v>193</v>
      </c>
      <c r="D138" s="2" t="s">
        <v>194</v>
      </c>
      <c r="E138" s="2" t="s">
        <v>171</v>
      </c>
      <c r="F138" s="5">
        <v>1448.14</v>
      </c>
      <c r="G138" s="2">
        <v>2</v>
      </c>
      <c r="H138" s="3">
        <f t="shared" si="3"/>
        <v>2896.28</v>
      </c>
    </row>
    <row r="139" spans="1:8" x14ac:dyDescent="0.25">
      <c r="A139" s="1">
        <v>45226</v>
      </c>
      <c r="B139" s="2" t="s">
        <v>0</v>
      </c>
      <c r="C139" s="2" t="s">
        <v>1</v>
      </c>
      <c r="D139" s="2" t="s">
        <v>5</v>
      </c>
      <c r="E139" s="2" t="s">
        <v>3</v>
      </c>
      <c r="F139" s="5">
        <v>67.099999999999994</v>
      </c>
      <c r="G139" s="2">
        <v>145</v>
      </c>
      <c r="H139" s="3">
        <f t="shared" si="3"/>
        <v>9729.5</v>
      </c>
    </row>
    <row r="140" spans="1:8" x14ac:dyDescent="0.25">
      <c r="A140" s="1">
        <v>45226</v>
      </c>
      <c r="B140" s="2" t="s">
        <v>0</v>
      </c>
      <c r="C140" s="2" t="s">
        <v>195</v>
      </c>
      <c r="D140" s="2" t="s">
        <v>196</v>
      </c>
      <c r="E140" s="2" t="s">
        <v>8</v>
      </c>
      <c r="F140" s="5">
        <v>12.2</v>
      </c>
      <c r="G140" s="2">
        <v>18</v>
      </c>
      <c r="H140" s="3">
        <f t="shared" si="3"/>
        <v>219.6</v>
      </c>
    </row>
    <row r="141" spans="1:8" x14ac:dyDescent="0.25">
      <c r="A141" s="1">
        <v>45210</v>
      </c>
      <c r="B141" s="2" t="s">
        <v>0</v>
      </c>
      <c r="C141" s="2" t="s">
        <v>30</v>
      </c>
      <c r="D141" s="2" t="s">
        <v>197</v>
      </c>
      <c r="E141" s="2" t="s">
        <v>8</v>
      </c>
      <c r="F141" s="5">
        <v>70</v>
      </c>
      <c r="G141" s="2">
        <v>33</v>
      </c>
      <c r="H141" s="3">
        <f t="shared" si="3"/>
        <v>2310</v>
      </c>
    </row>
    <row r="142" spans="1:8" x14ac:dyDescent="0.25">
      <c r="A142" s="1">
        <v>45210</v>
      </c>
      <c r="B142" s="2" t="s">
        <v>0</v>
      </c>
      <c r="C142" s="2" t="s">
        <v>41</v>
      </c>
      <c r="D142" s="2" t="s">
        <v>42</v>
      </c>
      <c r="E142" s="2" t="s">
        <v>3</v>
      </c>
      <c r="F142" s="5">
        <v>50</v>
      </c>
      <c r="G142" s="2">
        <v>150</v>
      </c>
      <c r="H142" s="3">
        <f t="shared" si="3"/>
        <v>7500</v>
      </c>
    </row>
    <row r="143" spans="1:8" x14ac:dyDescent="0.25">
      <c r="A143" s="1">
        <v>45210</v>
      </c>
      <c r="B143" s="2" t="s">
        <v>0</v>
      </c>
      <c r="C143" s="2" t="s">
        <v>198</v>
      </c>
      <c r="D143" s="2" t="s">
        <v>199</v>
      </c>
      <c r="E143" s="2" t="s">
        <v>8</v>
      </c>
      <c r="F143" s="5">
        <v>100</v>
      </c>
      <c r="G143" s="2">
        <v>164</v>
      </c>
      <c r="H143" s="3">
        <f t="shared" si="3"/>
        <v>16400</v>
      </c>
    </row>
    <row r="144" spans="1:8" x14ac:dyDescent="0.25">
      <c r="A144" s="1">
        <v>45210</v>
      </c>
      <c r="B144" s="2" t="s">
        <v>0</v>
      </c>
      <c r="C144" s="2" t="s">
        <v>33</v>
      </c>
      <c r="D144" s="2" t="s">
        <v>34</v>
      </c>
      <c r="E144" s="2" t="s">
        <v>8</v>
      </c>
      <c r="F144" s="5">
        <v>140</v>
      </c>
      <c r="G144" s="2">
        <v>8</v>
      </c>
      <c r="H144" s="3">
        <f t="shared" si="3"/>
        <v>1120</v>
      </c>
    </row>
    <row r="145" spans="1:8" x14ac:dyDescent="0.25">
      <c r="A145" s="1">
        <v>45210</v>
      </c>
      <c r="B145" s="2" t="s">
        <v>0</v>
      </c>
      <c r="C145" s="2" t="s">
        <v>200</v>
      </c>
      <c r="D145" s="2" t="s">
        <v>201</v>
      </c>
      <c r="E145" s="2" t="s">
        <v>18</v>
      </c>
      <c r="F145" s="5">
        <v>189</v>
      </c>
      <c r="G145" s="2">
        <v>6</v>
      </c>
      <c r="H145" s="3">
        <f t="shared" si="3"/>
        <v>1134</v>
      </c>
    </row>
    <row r="146" spans="1:8" x14ac:dyDescent="0.25">
      <c r="A146" s="1">
        <v>45210</v>
      </c>
      <c r="B146" s="2" t="s">
        <v>0</v>
      </c>
      <c r="C146" s="2" t="s">
        <v>202</v>
      </c>
      <c r="D146" s="2" t="s">
        <v>203</v>
      </c>
      <c r="E146" s="2" t="s">
        <v>18</v>
      </c>
      <c r="F146" s="5">
        <v>745</v>
      </c>
      <c r="G146" s="2">
        <v>9</v>
      </c>
      <c r="H146" s="3">
        <f t="shared" si="3"/>
        <v>6705</v>
      </c>
    </row>
    <row r="147" spans="1:8" x14ac:dyDescent="0.25">
      <c r="A147" s="1">
        <v>45210</v>
      </c>
      <c r="B147" s="2" t="s">
        <v>0</v>
      </c>
      <c r="C147" s="2" t="s">
        <v>54</v>
      </c>
      <c r="D147" s="2" t="s">
        <v>55</v>
      </c>
      <c r="E147" s="2" t="s">
        <v>18</v>
      </c>
      <c r="F147" s="5">
        <v>115</v>
      </c>
      <c r="G147" s="2">
        <v>17</v>
      </c>
      <c r="H147" s="3">
        <f t="shared" si="3"/>
        <v>1955</v>
      </c>
    </row>
    <row r="148" spans="1:8" x14ac:dyDescent="0.25">
      <c r="A148" s="1">
        <v>45210</v>
      </c>
      <c r="B148" s="2" t="s">
        <v>0</v>
      </c>
      <c r="C148" s="2" t="s">
        <v>41</v>
      </c>
      <c r="D148" s="2" t="s">
        <v>204</v>
      </c>
      <c r="E148" s="2" t="s">
        <v>3</v>
      </c>
      <c r="F148" s="5">
        <v>94.5</v>
      </c>
      <c r="G148" s="2">
        <v>119</v>
      </c>
      <c r="H148" s="3">
        <f t="shared" si="3"/>
        <v>11245.5</v>
      </c>
    </row>
    <row r="149" spans="1:8" x14ac:dyDescent="0.25">
      <c r="A149" s="1">
        <v>45210</v>
      </c>
      <c r="B149" s="2" t="s">
        <v>0</v>
      </c>
      <c r="C149" s="2" t="s">
        <v>1</v>
      </c>
      <c r="D149" s="2" t="s">
        <v>39</v>
      </c>
      <c r="E149" s="2" t="s">
        <v>3</v>
      </c>
      <c r="F149" s="5">
        <v>359</v>
      </c>
      <c r="G149" s="2">
        <v>26</v>
      </c>
      <c r="H149" s="3">
        <f t="shared" si="3"/>
        <v>9334</v>
      </c>
    </row>
    <row r="150" spans="1:8" x14ac:dyDescent="0.25">
      <c r="A150" s="1">
        <v>45210</v>
      </c>
      <c r="B150" s="2" t="s">
        <v>0</v>
      </c>
      <c r="C150" s="2" t="s">
        <v>1</v>
      </c>
      <c r="D150" s="2" t="s">
        <v>4</v>
      </c>
      <c r="E150" s="2" t="s">
        <v>3</v>
      </c>
      <c r="F150" s="5">
        <v>295</v>
      </c>
      <c r="G150" s="2">
        <v>141</v>
      </c>
      <c r="H150" s="3">
        <f t="shared" si="3"/>
        <v>41595</v>
      </c>
    </row>
    <row r="151" spans="1:8" x14ac:dyDescent="0.25">
      <c r="A151" s="1">
        <v>45210</v>
      </c>
      <c r="B151" s="2" t="s">
        <v>0</v>
      </c>
      <c r="C151" s="2" t="s">
        <v>37</v>
      </c>
      <c r="D151" s="2" t="s">
        <v>38</v>
      </c>
      <c r="E151" s="2" t="s">
        <v>8</v>
      </c>
      <c r="F151" s="5">
        <v>125</v>
      </c>
      <c r="G151" s="2">
        <v>108</v>
      </c>
      <c r="H151" s="3">
        <f t="shared" si="3"/>
        <v>13500</v>
      </c>
    </row>
    <row r="152" spans="1:8" x14ac:dyDescent="0.25">
      <c r="A152" s="1">
        <v>45205</v>
      </c>
      <c r="B152" s="2" t="s">
        <v>0</v>
      </c>
      <c r="C152" s="2" t="s">
        <v>205</v>
      </c>
      <c r="D152" s="2" t="s">
        <v>206</v>
      </c>
      <c r="E152" s="2" t="s">
        <v>15</v>
      </c>
      <c r="F152" s="5">
        <v>106.4</v>
      </c>
      <c r="G152" s="2">
        <v>200</v>
      </c>
      <c r="H152" s="3">
        <f t="shared" si="3"/>
        <v>21280</v>
      </c>
    </row>
    <row r="153" spans="1:8" x14ac:dyDescent="0.25">
      <c r="A153" s="1">
        <v>45205</v>
      </c>
      <c r="B153" s="2" t="s">
        <v>0</v>
      </c>
      <c r="C153" s="2" t="s">
        <v>207</v>
      </c>
      <c r="D153" s="2" t="s">
        <v>208</v>
      </c>
      <c r="E153" s="2" t="s">
        <v>8</v>
      </c>
      <c r="F153" s="5">
        <v>93.1</v>
      </c>
      <c r="G153" s="2">
        <v>71</v>
      </c>
      <c r="H153" s="3">
        <f t="shared" si="3"/>
        <v>6610.0999999999995</v>
      </c>
    </row>
    <row r="154" spans="1:8" x14ac:dyDescent="0.25">
      <c r="A154" s="6">
        <v>45198</v>
      </c>
      <c r="B154" s="2" t="s">
        <v>0</v>
      </c>
      <c r="C154" s="2" t="s">
        <v>60</v>
      </c>
      <c r="D154" s="2" t="s">
        <v>61</v>
      </c>
      <c r="E154" s="2" t="s">
        <v>8</v>
      </c>
      <c r="F154" s="5">
        <v>150</v>
      </c>
      <c r="G154" s="2">
        <v>89</v>
      </c>
      <c r="H154" s="3">
        <f t="shared" si="3"/>
        <v>13350</v>
      </c>
    </row>
    <row r="155" spans="1:8" x14ac:dyDescent="0.25">
      <c r="A155" s="6">
        <v>45147</v>
      </c>
      <c r="B155" s="2" t="s">
        <v>0</v>
      </c>
      <c r="C155" s="2" t="s">
        <v>183</v>
      </c>
      <c r="D155" s="2" t="s">
        <v>209</v>
      </c>
      <c r="E155" s="2" t="s">
        <v>8</v>
      </c>
      <c r="F155" s="5">
        <v>12545</v>
      </c>
      <c r="G155" s="2">
        <v>1</v>
      </c>
      <c r="H155" s="3">
        <f t="shared" si="3"/>
        <v>12545</v>
      </c>
    </row>
    <row r="156" spans="1:8" x14ac:dyDescent="0.25">
      <c r="A156" s="6">
        <v>45147</v>
      </c>
      <c r="B156" s="2" t="s">
        <v>0</v>
      </c>
      <c r="C156" s="2" t="s">
        <v>118</v>
      </c>
      <c r="D156" s="2" t="s">
        <v>210</v>
      </c>
      <c r="E156" s="2" t="s">
        <v>8</v>
      </c>
      <c r="F156" s="5">
        <v>6169.5</v>
      </c>
      <c r="G156" s="2">
        <v>3</v>
      </c>
      <c r="H156" s="3">
        <f t="shared" si="3"/>
        <v>18508.5</v>
      </c>
    </row>
    <row r="157" spans="1:8" x14ac:dyDescent="0.25">
      <c r="A157" s="6">
        <v>45147</v>
      </c>
      <c r="B157" s="2" t="s">
        <v>0</v>
      </c>
      <c r="C157" s="2" t="s">
        <v>118</v>
      </c>
      <c r="D157" s="2" t="s">
        <v>211</v>
      </c>
      <c r="E157" s="2" t="s">
        <v>8</v>
      </c>
      <c r="F157" s="5">
        <v>6169.5</v>
      </c>
      <c r="G157" s="2">
        <v>3</v>
      </c>
      <c r="H157" s="3">
        <f t="shared" si="3"/>
        <v>18508.5</v>
      </c>
    </row>
    <row r="158" spans="1:8" x14ac:dyDescent="0.25">
      <c r="A158" s="6">
        <v>45147</v>
      </c>
      <c r="B158" s="2" t="s">
        <v>0</v>
      </c>
      <c r="C158" s="2" t="s">
        <v>118</v>
      </c>
      <c r="D158" s="2" t="s">
        <v>212</v>
      </c>
      <c r="E158" s="2" t="s">
        <v>8</v>
      </c>
      <c r="F158" s="5">
        <v>6169.5</v>
      </c>
      <c r="G158" s="2">
        <v>3</v>
      </c>
      <c r="H158" s="3">
        <f t="shared" si="3"/>
        <v>18508.5</v>
      </c>
    </row>
    <row r="159" spans="1:8" x14ac:dyDescent="0.25">
      <c r="A159" s="6">
        <v>45126</v>
      </c>
      <c r="B159" s="2" t="s">
        <v>0</v>
      </c>
      <c r="C159" s="2" t="s">
        <v>160</v>
      </c>
      <c r="D159" s="2" t="s">
        <v>213</v>
      </c>
      <c r="E159" s="2" t="s">
        <v>8</v>
      </c>
      <c r="F159" s="5">
        <v>24</v>
      </c>
      <c r="G159" s="2">
        <v>30</v>
      </c>
      <c r="H159" s="3">
        <f t="shared" si="3"/>
        <v>720</v>
      </c>
    </row>
    <row r="160" spans="1:8" x14ac:dyDescent="0.25">
      <c r="A160" s="6">
        <v>45126</v>
      </c>
      <c r="B160" s="2" t="s">
        <v>0</v>
      </c>
      <c r="C160" s="2" t="s">
        <v>160</v>
      </c>
      <c r="D160" s="2" t="s">
        <v>162</v>
      </c>
      <c r="E160" s="2" t="s">
        <v>8</v>
      </c>
      <c r="F160" s="5">
        <v>24</v>
      </c>
      <c r="G160" s="2">
        <v>26</v>
      </c>
      <c r="H160" s="3">
        <f t="shared" si="3"/>
        <v>624</v>
      </c>
    </row>
    <row r="161" spans="1:8" x14ac:dyDescent="0.25">
      <c r="A161" s="6">
        <v>45126</v>
      </c>
      <c r="B161" s="2" t="s">
        <v>0</v>
      </c>
      <c r="C161" s="2" t="s">
        <v>75</v>
      </c>
      <c r="D161" s="2" t="s">
        <v>76</v>
      </c>
      <c r="E161" s="2" t="s">
        <v>8</v>
      </c>
      <c r="F161" s="5">
        <v>34</v>
      </c>
      <c r="G161" s="2">
        <v>2</v>
      </c>
      <c r="H161" s="3">
        <f t="shared" si="3"/>
        <v>68</v>
      </c>
    </row>
    <row r="162" spans="1:8" x14ac:dyDescent="0.25">
      <c r="A162" s="6">
        <v>45126</v>
      </c>
      <c r="B162" s="2" t="s">
        <v>0</v>
      </c>
      <c r="C162" s="2" t="s">
        <v>154</v>
      </c>
      <c r="D162" s="2" t="s">
        <v>155</v>
      </c>
      <c r="E162" s="2" t="s">
        <v>3</v>
      </c>
      <c r="F162" s="5">
        <v>229</v>
      </c>
      <c r="G162" s="2">
        <v>20</v>
      </c>
      <c r="H162" s="3">
        <f t="shared" si="3"/>
        <v>4580</v>
      </c>
    </row>
    <row r="163" spans="1:8" x14ac:dyDescent="0.25">
      <c r="A163" s="6">
        <v>45062</v>
      </c>
      <c r="B163" s="2" t="s">
        <v>0</v>
      </c>
      <c r="C163" s="2" t="s">
        <v>214</v>
      </c>
      <c r="D163" s="2" t="s">
        <v>215</v>
      </c>
      <c r="E163" s="2" t="s">
        <v>8</v>
      </c>
      <c r="F163" s="5">
        <v>45</v>
      </c>
      <c r="G163" s="2">
        <v>72</v>
      </c>
      <c r="H163" s="3">
        <f t="shared" si="3"/>
        <v>3240</v>
      </c>
    </row>
    <row r="164" spans="1:8" x14ac:dyDescent="0.25">
      <c r="A164" s="6">
        <v>45062</v>
      </c>
      <c r="B164" s="2" t="s">
        <v>0</v>
      </c>
      <c r="C164" s="2" t="s">
        <v>216</v>
      </c>
      <c r="D164" s="2" t="s">
        <v>217</v>
      </c>
      <c r="E164" s="2" t="s">
        <v>8</v>
      </c>
      <c r="F164" s="5">
        <v>90</v>
      </c>
      <c r="G164" s="2">
        <v>25</v>
      </c>
      <c r="H164" s="3">
        <f t="shared" si="3"/>
        <v>2250</v>
      </c>
    </row>
    <row r="165" spans="1:8" x14ac:dyDescent="0.25">
      <c r="A165" s="6">
        <v>45062</v>
      </c>
      <c r="B165" s="2" t="s">
        <v>0</v>
      </c>
      <c r="C165" s="2" t="s">
        <v>41</v>
      </c>
      <c r="D165" s="2" t="s">
        <v>42</v>
      </c>
      <c r="E165" s="2" t="s">
        <v>3</v>
      </c>
      <c r="F165" s="5">
        <v>40.549999999999997</v>
      </c>
      <c r="G165" s="2">
        <v>101</v>
      </c>
      <c r="H165" s="3">
        <f t="shared" si="3"/>
        <v>4095.5499999999997</v>
      </c>
    </row>
    <row r="166" spans="1:8" x14ac:dyDescent="0.25">
      <c r="A166" s="6">
        <v>45043</v>
      </c>
      <c r="B166" s="2" t="s">
        <v>0</v>
      </c>
      <c r="C166" s="2" t="s">
        <v>41</v>
      </c>
      <c r="D166" s="2" t="s">
        <v>204</v>
      </c>
      <c r="E166" s="2" t="s">
        <v>3</v>
      </c>
      <c r="F166" s="5">
        <v>96</v>
      </c>
      <c r="G166" s="2">
        <v>1</v>
      </c>
      <c r="H166" s="3">
        <f t="shared" si="3"/>
        <v>96</v>
      </c>
    </row>
    <row r="167" spans="1:8" x14ac:dyDescent="0.25">
      <c r="A167" s="1">
        <v>44991</v>
      </c>
      <c r="B167" s="2" t="s">
        <v>0</v>
      </c>
      <c r="C167" s="2" t="s">
        <v>188</v>
      </c>
      <c r="D167" s="2" t="s">
        <v>218</v>
      </c>
      <c r="E167" s="2" t="s">
        <v>190</v>
      </c>
      <c r="F167" s="5">
        <v>469</v>
      </c>
      <c r="G167" s="2">
        <v>297</v>
      </c>
      <c r="H167" s="3">
        <f t="shared" si="3"/>
        <v>139293</v>
      </c>
    </row>
    <row r="168" spans="1:8" x14ac:dyDescent="0.25">
      <c r="A168" s="1">
        <v>44991</v>
      </c>
      <c r="B168" s="2" t="s">
        <v>0</v>
      </c>
      <c r="C168" s="2" t="s">
        <v>191</v>
      </c>
      <c r="D168" s="2" t="s">
        <v>192</v>
      </c>
      <c r="E168" s="2" t="s">
        <v>190</v>
      </c>
      <c r="F168" s="5">
        <v>198</v>
      </c>
      <c r="G168" s="2">
        <v>380</v>
      </c>
      <c r="H168" s="3">
        <f t="shared" si="3"/>
        <v>75240</v>
      </c>
    </row>
    <row r="169" spans="1:8" x14ac:dyDescent="0.25">
      <c r="A169" s="1">
        <v>44806</v>
      </c>
      <c r="B169" s="2" t="s">
        <v>0</v>
      </c>
      <c r="C169" s="2" t="s">
        <v>219</v>
      </c>
      <c r="D169" s="2" t="s">
        <v>220</v>
      </c>
      <c r="E169" s="2" t="s">
        <v>64</v>
      </c>
      <c r="F169" s="5">
        <v>60</v>
      </c>
      <c r="G169" s="2">
        <v>6</v>
      </c>
      <c r="H169" s="3">
        <f t="shared" si="3"/>
        <v>360</v>
      </c>
    </row>
    <row r="170" spans="1:8" x14ac:dyDescent="0.25">
      <c r="A170" s="1">
        <v>44806</v>
      </c>
      <c r="B170" s="2" t="s">
        <v>0</v>
      </c>
      <c r="C170" s="2" t="s">
        <v>142</v>
      </c>
      <c r="D170" s="2" t="s">
        <v>143</v>
      </c>
      <c r="E170" s="2" t="s">
        <v>8</v>
      </c>
      <c r="F170" s="5">
        <v>5</v>
      </c>
      <c r="G170" s="2">
        <v>403</v>
      </c>
      <c r="H170" s="3">
        <f t="shared" si="3"/>
        <v>2015</v>
      </c>
    </row>
    <row r="171" spans="1:8" x14ac:dyDescent="0.25">
      <c r="A171" s="1">
        <v>44806</v>
      </c>
      <c r="B171" s="2" t="s">
        <v>0</v>
      </c>
      <c r="C171" s="2" t="s">
        <v>163</v>
      </c>
      <c r="D171" s="2" t="s">
        <v>221</v>
      </c>
      <c r="E171" s="2" t="s">
        <v>8</v>
      </c>
      <c r="F171" s="5">
        <v>6</v>
      </c>
      <c r="G171" s="2">
        <v>755</v>
      </c>
      <c r="H171" s="3">
        <f t="shared" si="3"/>
        <v>4530</v>
      </c>
    </row>
    <row r="172" spans="1:8" x14ac:dyDescent="0.25">
      <c r="A172" s="1">
        <v>44806</v>
      </c>
      <c r="B172" s="2" t="s">
        <v>0</v>
      </c>
      <c r="C172" s="2" t="s">
        <v>163</v>
      </c>
      <c r="D172" s="2" t="s">
        <v>222</v>
      </c>
      <c r="E172" s="2" t="s">
        <v>8</v>
      </c>
      <c r="F172" s="5">
        <v>6</v>
      </c>
      <c r="G172" s="2">
        <v>185</v>
      </c>
      <c r="H172" s="3">
        <f t="shared" si="3"/>
        <v>1110</v>
      </c>
    </row>
    <row r="173" spans="1:8" x14ac:dyDescent="0.25">
      <c r="A173" s="1">
        <v>44806</v>
      </c>
      <c r="B173" s="2" t="s">
        <v>0</v>
      </c>
      <c r="C173" s="2" t="s">
        <v>223</v>
      </c>
      <c r="D173" s="2" t="s">
        <v>224</v>
      </c>
      <c r="E173" s="2" t="s">
        <v>8</v>
      </c>
      <c r="F173" s="5">
        <v>255</v>
      </c>
      <c r="G173" s="2">
        <v>2</v>
      </c>
      <c r="H173" s="3">
        <f t="shared" si="3"/>
        <v>510</v>
      </c>
    </row>
    <row r="174" spans="1:8" x14ac:dyDescent="0.25">
      <c r="A174" s="1">
        <v>44806</v>
      </c>
      <c r="B174" s="2" t="s">
        <v>0</v>
      </c>
      <c r="C174" s="2" t="s">
        <v>225</v>
      </c>
      <c r="D174" s="2" t="s">
        <v>226</v>
      </c>
      <c r="E174" s="2" t="s">
        <v>64</v>
      </c>
      <c r="F174" s="5">
        <v>80</v>
      </c>
      <c r="G174" s="2">
        <v>20</v>
      </c>
      <c r="H174" s="3">
        <f t="shared" si="3"/>
        <v>1600</v>
      </c>
    </row>
    <row r="175" spans="1:8" x14ac:dyDescent="0.25">
      <c r="A175" s="1">
        <v>44831</v>
      </c>
      <c r="B175" s="2" t="s">
        <v>0</v>
      </c>
      <c r="C175" s="2" t="s">
        <v>227</v>
      </c>
      <c r="D175" s="2" t="s">
        <v>228</v>
      </c>
      <c r="E175" s="2" t="s">
        <v>8</v>
      </c>
      <c r="F175" s="5">
        <v>3472.04</v>
      </c>
      <c r="G175" s="2">
        <v>6</v>
      </c>
      <c r="H175" s="3">
        <f t="shared" si="3"/>
        <v>20832.239999999998</v>
      </c>
    </row>
    <row r="176" spans="1:8" x14ac:dyDescent="0.25">
      <c r="A176" s="1">
        <v>44831</v>
      </c>
      <c r="B176" s="2" t="s">
        <v>0</v>
      </c>
      <c r="C176" s="2" t="s">
        <v>229</v>
      </c>
      <c r="D176" s="2" t="s">
        <v>230</v>
      </c>
      <c r="E176" s="2" t="s">
        <v>8</v>
      </c>
      <c r="F176" s="5">
        <v>4256.9799999999996</v>
      </c>
      <c r="G176" s="2">
        <v>18</v>
      </c>
      <c r="H176" s="3">
        <f t="shared" si="3"/>
        <v>76625.639999999985</v>
      </c>
    </row>
    <row r="177" spans="1:8" x14ac:dyDescent="0.25">
      <c r="A177" s="1">
        <v>44831</v>
      </c>
      <c r="B177" s="2" t="s">
        <v>0</v>
      </c>
      <c r="C177" s="2" t="s">
        <v>6</v>
      </c>
      <c r="D177" s="2" t="s">
        <v>231</v>
      </c>
      <c r="E177" s="2" t="s">
        <v>8</v>
      </c>
      <c r="F177" s="5">
        <v>6644.96</v>
      </c>
      <c r="G177" s="2">
        <v>13</v>
      </c>
      <c r="H177" s="3">
        <f t="shared" si="3"/>
        <v>86384.48</v>
      </c>
    </row>
    <row r="178" spans="1:8" x14ac:dyDescent="0.25">
      <c r="A178" s="1">
        <v>44831</v>
      </c>
      <c r="B178" s="2" t="s">
        <v>0</v>
      </c>
      <c r="C178" s="2" t="s">
        <v>6</v>
      </c>
      <c r="D178" s="2" t="s">
        <v>232</v>
      </c>
      <c r="E178" s="2" t="s">
        <v>8</v>
      </c>
      <c r="F178" s="5">
        <v>6644.96</v>
      </c>
      <c r="G178" s="2">
        <v>11</v>
      </c>
      <c r="H178" s="3">
        <f t="shared" si="3"/>
        <v>73094.559999999998</v>
      </c>
    </row>
    <row r="179" spans="1:8" x14ac:dyDescent="0.25">
      <c r="A179" s="1">
        <v>44831</v>
      </c>
      <c r="B179" s="2" t="s">
        <v>0</v>
      </c>
      <c r="C179" s="2" t="s">
        <v>6</v>
      </c>
      <c r="D179" s="2" t="s">
        <v>233</v>
      </c>
      <c r="E179" s="2" t="s">
        <v>8</v>
      </c>
      <c r="F179" s="5">
        <v>6644.96</v>
      </c>
      <c r="G179" s="2">
        <v>13</v>
      </c>
      <c r="H179" s="3">
        <f t="shared" si="3"/>
        <v>86384.48</v>
      </c>
    </row>
    <row r="180" spans="1:8" x14ac:dyDescent="0.25">
      <c r="A180" s="1">
        <v>44831</v>
      </c>
      <c r="B180" s="2" t="s">
        <v>0</v>
      </c>
      <c r="C180" s="2" t="s">
        <v>6</v>
      </c>
      <c r="D180" s="2" t="s">
        <v>234</v>
      </c>
      <c r="E180" s="2" t="s">
        <v>8</v>
      </c>
      <c r="F180" s="5">
        <v>4962.68</v>
      </c>
      <c r="G180" s="2">
        <v>24</v>
      </c>
      <c r="H180" s="3">
        <f t="shared" si="3"/>
        <v>119104.32000000001</v>
      </c>
    </row>
    <row r="181" spans="1:8" x14ac:dyDescent="0.25">
      <c r="A181" s="1">
        <v>44831</v>
      </c>
      <c r="B181" s="2" t="s">
        <v>0</v>
      </c>
      <c r="C181" s="2" t="s">
        <v>6</v>
      </c>
      <c r="D181" s="2" t="s">
        <v>235</v>
      </c>
      <c r="E181" s="2" t="s">
        <v>8</v>
      </c>
      <c r="F181" s="5">
        <v>5345.33</v>
      </c>
      <c r="G181" s="2">
        <v>16</v>
      </c>
      <c r="H181" s="3">
        <f t="shared" si="3"/>
        <v>85525.28</v>
      </c>
    </row>
    <row r="182" spans="1:8" x14ac:dyDescent="0.25">
      <c r="A182" s="1">
        <v>44715</v>
      </c>
      <c r="B182" s="2" t="s">
        <v>0</v>
      </c>
      <c r="C182" s="2" t="s">
        <v>205</v>
      </c>
      <c r="D182" s="2" t="s">
        <v>206</v>
      </c>
      <c r="E182" s="2" t="s">
        <v>64</v>
      </c>
      <c r="F182" s="5">
        <v>125</v>
      </c>
      <c r="G182" s="2">
        <v>30</v>
      </c>
      <c r="H182" s="3">
        <f t="shared" si="3"/>
        <v>3750</v>
      </c>
    </row>
    <row r="183" spans="1:8" x14ac:dyDescent="0.25">
      <c r="A183" s="1">
        <v>44726</v>
      </c>
      <c r="B183" s="2" t="s">
        <v>0</v>
      </c>
      <c r="C183" s="2" t="s">
        <v>236</v>
      </c>
      <c r="D183" s="2" t="s">
        <v>237</v>
      </c>
      <c r="E183" s="2" t="s">
        <v>3</v>
      </c>
      <c r="F183" s="5">
        <v>275</v>
      </c>
      <c r="G183" s="2">
        <v>2</v>
      </c>
      <c r="H183" s="3">
        <f t="shared" si="3"/>
        <v>550</v>
      </c>
    </row>
    <row r="184" spans="1:8" x14ac:dyDescent="0.25">
      <c r="A184" s="1">
        <v>44726</v>
      </c>
      <c r="B184" s="2" t="s">
        <v>0</v>
      </c>
      <c r="C184" s="2" t="s">
        <v>238</v>
      </c>
      <c r="D184" s="2" t="s">
        <v>239</v>
      </c>
      <c r="E184" s="2" t="s">
        <v>8</v>
      </c>
      <c r="F184" s="5">
        <v>317.5</v>
      </c>
      <c r="G184" s="2">
        <v>128</v>
      </c>
      <c r="H184" s="3">
        <f t="shared" si="3"/>
        <v>40640</v>
      </c>
    </row>
    <row r="185" spans="1:8" x14ac:dyDescent="0.25">
      <c r="A185" s="1">
        <v>44726</v>
      </c>
      <c r="B185" s="2" t="s">
        <v>0</v>
      </c>
      <c r="C185" s="2" t="s">
        <v>144</v>
      </c>
      <c r="D185" s="2" t="s">
        <v>145</v>
      </c>
      <c r="E185" s="2" t="s">
        <v>8</v>
      </c>
      <c r="F185" s="5">
        <v>5.5</v>
      </c>
      <c r="G185" s="2">
        <v>114</v>
      </c>
      <c r="H185" s="3">
        <f t="shared" si="3"/>
        <v>627</v>
      </c>
    </row>
    <row r="186" spans="1:8" x14ac:dyDescent="0.25">
      <c r="A186" s="1">
        <v>44726</v>
      </c>
      <c r="B186" s="2" t="s">
        <v>0</v>
      </c>
      <c r="C186" s="2" t="s">
        <v>240</v>
      </c>
      <c r="D186" s="2" t="s">
        <v>241</v>
      </c>
      <c r="E186" s="2" t="s">
        <v>8</v>
      </c>
      <c r="F186" s="5">
        <v>229</v>
      </c>
      <c r="G186" s="2">
        <v>14</v>
      </c>
      <c r="H186" s="3">
        <f t="shared" si="3"/>
        <v>3206</v>
      </c>
    </row>
    <row r="187" spans="1:8" x14ac:dyDescent="0.25">
      <c r="A187" s="1">
        <v>44726</v>
      </c>
      <c r="B187" s="2" t="s">
        <v>0</v>
      </c>
      <c r="C187" s="2" t="s">
        <v>242</v>
      </c>
      <c r="D187" s="2" t="s">
        <v>243</v>
      </c>
      <c r="E187" s="2" t="s">
        <v>8</v>
      </c>
      <c r="F187" s="5">
        <v>30</v>
      </c>
      <c r="G187" s="2">
        <v>115</v>
      </c>
      <c r="H187" s="3">
        <f t="shared" si="3"/>
        <v>3450</v>
      </c>
    </row>
    <row r="188" spans="1:8" x14ac:dyDescent="0.25">
      <c r="A188" s="1">
        <v>44726</v>
      </c>
      <c r="B188" s="2" t="s">
        <v>0</v>
      </c>
      <c r="C188" s="2" t="s">
        <v>244</v>
      </c>
      <c r="D188" s="2" t="s">
        <v>245</v>
      </c>
      <c r="E188" s="2" t="s">
        <v>153</v>
      </c>
      <c r="F188" s="5">
        <v>307</v>
      </c>
      <c r="G188" s="2">
        <v>24</v>
      </c>
      <c r="H188" s="3">
        <f t="shared" si="3"/>
        <v>7368</v>
      </c>
    </row>
    <row r="189" spans="1:8" x14ac:dyDescent="0.25">
      <c r="A189" s="1">
        <v>44726</v>
      </c>
      <c r="B189" s="2" t="s">
        <v>0</v>
      </c>
      <c r="C189" s="2" t="s">
        <v>151</v>
      </c>
      <c r="D189" s="2" t="s">
        <v>246</v>
      </c>
      <c r="E189" s="2" t="s">
        <v>153</v>
      </c>
      <c r="F189" s="5">
        <v>283</v>
      </c>
      <c r="G189" s="2">
        <v>78</v>
      </c>
      <c r="H189" s="3">
        <f t="shared" ref="H189:H249" si="4">F189*G189</f>
        <v>22074</v>
      </c>
    </row>
    <row r="190" spans="1:8" x14ac:dyDescent="0.25">
      <c r="A190" s="1">
        <v>44726</v>
      </c>
      <c r="B190" s="2" t="s">
        <v>0</v>
      </c>
      <c r="C190" s="2" t="s">
        <v>9</v>
      </c>
      <c r="D190" s="2" t="s">
        <v>247</v>
      </c>
      <c r="E190" s="2" t="s">
        <v>3</v>
      </c>
      <c r="F190" s="5">
        <v>37</v>
      </c>
      <c r="G190" s="2">
        <v>23</v>
      </c>
      <c r="H190" s="3">
        <f t="shared" si="4"/>
        <v>851</v>
      </c>
    </row>
    <row r="191" spans="1:8" x14ac:dyDescent="0.25">
      <c r="A191" s="7">
        <v>44462</v>
      </c>
      <c r="B191" s="2" t="s">
        <v>0</v>
      </c>
      <c r="C191" s="2" t="s">
        <v>248</v>
      </c>
      <c r="D191" s="2" t="s">
        <v>249</v>
      </c>
      <c r="E191" s="2" t="s">
        <v>64</v>
      </c>
      <c r="F191" s="5">
        <v>95</v>
      </c>
      <c r="G191" s="2">
        <v>466</v>
      </c>
      <c r="H191" s="3">
        <f t="shared" si="4"/>
        <v>44270</v>
      </c>
    </row>
    <row r="192" spans="1:8" x14ac:dyDescent="0.25">
      <c r="A192" s="7">
        <v>44410</v>
      </c>
      <c r="B192" s="2" t="s">
        <v>0</v>
      </c>
      <c r="C192" s="2" t="s">
        <v>250</v>
      </c>
      <c r="D192" s="2" t="s">
        <v>251</v>
      </c>
      <c r="E192" s="2" t="s">
        <v>18</v>
      </c>
      <c r="F192" s="5">
        <v>350</v>
      </c>
      <c r="G192" s="2">
        <v>128</v>
      </c>
      <c r="H192" s="3">
        <f t="shared" si="4"/>
        <v>44800</v>
      </c>
    </row>
    <row r="193" spans="1:8" x14ac:dyDescent="0.25">
      <c r="A193" s="7">
        <v>44439</v>
      </c>
      <c r="B193" s="2" t="s">
        <v>0</v>
      </c>
      <c r="C193" s="2" t="s">
        <v>252</v>
      </c>
      <c r="D193" s="2" t="s">
        <v>206</v>
      </c>
      <c r="E193" s="2" t="s">
        <v>64</v>
      </c>
      <c r="F193" s="5">
        <v>55</v>
      </c>
      <c r="G193" s="2">
        <v>37</v>
      </c>
      <c r="H193" s="3">
        <f t="shared" si="4"/>
        <v>2035</v>
      </c>
    </row>
    <row r="194" spans="1:8" x14ac:dyDescent="0.25">
      <c r="A194" s="7">
        <v>44400</v>
      </c>
      <c r="B194" s="2" t="s">
        <v>0</v>
      </c>
      <c r="C194" s="2" t="s">
        <v>250</v>
      </c>
      <c r="D194" s="2" t="s">
        <v>253</v>
      </c>
      <c r="E194" s="2" t="s">
        <v>18</v>
      </c>
      <c r="F194" s="5">
        <v>195</v>
      </c>
      <c r="G194" s="2">
        <v>71</v>
      </c>
      <c r="H194" s="3">
        <f t="shared" si="4"/>
        <v>13845</v>
      </c>
    </row>
    <row r="195" spans="1:8" x14ac:dyDescent="0.25">
      <c r="A195" s="8">
        <v>44355</v>
      </c>
      <c r="B195" s="2" t="s">
        <v>0</v>
      </c>
      <c r="C195" s="2" t="s">
        <v>254</v>
      </c>
      <c r="D195" s="2" t="s">
        <v>256</v>
      </c>
      <c r="E195" s="2" t="s">
        <v>255</v>
      </c>
      <c r="F195" s="5">
        <v>540</v>
      </c>
      <c r="G195" s="2">
        <v>1</v>
      </c>
      <c r="H195" s="3">
        <f t="shared" si="4"/>
        <v>540</v>
      </c>
    </row>
    <row r="196" spans="1:8" x14ac:dyDescent="0.25">
      <c r="A196" s="8">
        <v>44355</v>
      </c>
      <c r="B196" s="2" t="s">
        <v>0</v>
      </c>
      <c r="C196" s="2" t="s">
        <v>257</v>
      </c>
      <c r="D196" s="2" t="s">
        <v>258</v>
      </c>
      <c r="E196" s="2" t="s">
        <v>64</v>
      </c>
      <c r="F196" s="5">
        <v>654.75</v>
      </c>
      <c r="G196" s="2">
        <v>47</v>
      </c>
      <c r="H196" s="3">
        <f t="shared" si="4"/>
        <v>30773.25</v>
      </c>
    </row>
    <row r="197" spans="1:8" x14ac:dyDescent="0.25">
      <c r="A197" s="8">
        <v>44355</v>
      </c>
      <c r="B197" s="2" t="s">
        <v>0</v>
      </c>
      <c r="C197" s="2" t="s">
        <v>259</v>
      </c>
      <c r="D197" s="2" t="s">
        <v>260</v>
      </c>
      <c r="E197" s="2" t="s">
        <v>8</v>
      </c>
      <c r="F197" s="5">
        <v>506.25</v>
      </c>
      <c r="G197" s="2">
        <v>21</v>
      </c>
      <c r="H197" s="3">
        <f t="shared" si="4"/>
        <v>10631.25</v>
      </c>
    </row>
    <row r="198" spans="1:8" x14ac:dyDescent="0.25">
      <c r="A198" s="8">
        <v>44355</v>
      </c>
      <c r="B198" s="2" t="s">
        <v>0</v>
      </c>
      <c r="C198" s="2" t="s">
        <v>225</v>
      </c>
      <c r="D198" s="2" t="s">
        <v>226</v>
      </c>
      <c r="E198" s="2" t="s">
        <v>64</v>
      </c>
      <c r="F198" s="5">
        <v>36.450000000000003</v>
      </c>
      <c r="G198" s="2">
        <v>10</v>
      </c>
      <c r="H198" s="3">
        <f t="shared" si="4"/>
        <v>364.5</v>
      </c>
    </row>
    <row r="199" spans="1:8" x14ac:dyDescent="0.25">
      <c r="A199" s="8">
        <v>44355</v>
      </c>
      <c r="B199" s="2" t="s">
        <v>0</v>
      </c>
      <c r="C199" s="2" t="s">
        <v>120</v>
      </c>
      <c r="D199" s="2" t="s">
        <v>121</v>
      </c>
      <c r="E199" s="2" t="s">
        <v>8</v>
      </c>
      <c r="F199" s="5">
        <v>28.35</v>
      </c>
      <c r="G199" s="2">
        <v>4</v>
      </c>
      <c r="H199" s="3">
        <f t="shared" si="4"/>
        <v>113.4</v>
      </c>
    </row>
    <row r="200" spans="1:8" x14ac:dyDescent="0.25">
      <c r="A200" s="8">
        <v>44243</v>
      </c>
      <c r="B200" s="2" t="s">
        <v>0</v>
      </c>
      <c r="C200" s="2" t="s">
        <v>261</v>
      </c>
      <c r="D200" s="2" t="s">
        <v>262</v>
      </c>
      <c r="E200" s="2" t="s">
        <v>8</v>
      </c>
      <c r="F200" s="5">
        <v>315</v>
      </c>
      <c r="G200" s="2">
        <v>17</v>
      </c>
      <c r="H200" s="3">
        <f t="shared" si="4"/>
        <v>5355</v>
      </c>
    </row>
    <row r="201" spans="1:8" x14ac:dyDescent="0.25">
      <c r="A201" s="8">
        <v>44243</v>
      </c>
      <c r="B201" s="2" t="s">
        <v>0</v>
      </c>
      <c r="C201" s="2" t="s">
        <v>261</v>
      </c>
      <c r="D201" s="2" t="s">
        <v>263</v>
      </c>
      <c r="E201" s="2" t="s">
        <v>8</v>
      </c>
      <c r="F201" s="5">
        <v>685</v>
      </c>
      <c r="G201" s="2">
        <v>12</v>
      </c>
      <c r="H201" s="3">
        <f t="shared" si="4"/>
        <v>8220</v>
      </c>
    </row>
    <row r="202" spans="1:8" x14ac:dyDescent="0.25">
      <c r="A202" s="9">
        <v>43980</v>
      </c>
      <c r="B202" s="2" t="s">
        <v>0</v>
      </c>
      <c r="C202" s="2" t="s">
        <v>264</v>
      </c>
      <c r="D202" s="2" t="s">
        <v>265</v>
      </c>
      <c r="E202" s="2" t="s">
        <v>8</v>
      </c>
      <c r="F202" s="5">
        <v>3792.15</v>
      </c>
      <c r="G202" s="2">
        <v>1</v>
      </c>
      <c r="H202" s="3">
        <f t="shared" si="4"/>
        <v>3792.15</v>
      </c>
    </row>
    <row r="203" spans="1:8" x14ac:dyDescent="0.25">
      <c r="A203" s="8">
        <v>43886</v>
      </c>
      <c r="B203" s="2" t="s">
        <v>0</v>
      </c>
      <c r="C203" s="2" t="s">
        <v>266</v>
      </c>
      <c r="D203" s="2" t="s">
        <v>267</v>
      </c>
      <c r="E203" s="2" t="s">
        <v>64</v>
      </c>
      <c r="F203" s="5">
        <v>7.39</v>
      </c>
      <c r="G203" s="2">
        <v>133</v>
      </c>
      <c r="H203" s="3">
        <f t="shared" si="4"/>
        <v>982.87</v>
      </c>
    </row>
    <row r="204" spans="1:8" x14ac:dyDescent="0.25">
      <c r="A204" s="8">
        <v>43886</v>
      </c>
      <c r="B204" s="2" t="s">
        <v>0</v>
      </c>
      <c r="C204" s="2" t="s">
        <v>175</v>
      </c>
      <c r="D204" s="2" t="s">
        <v>176</v>
      </c>
      <c r="E204" s="2" t="s">
        <v>8</v>
      </c>
      <c r="F204" s="5">
        <v>95</v>
      </c>
      <c r="G204" s="2">
        <v>6</v>
      </c>
      <c r="H204" s="3">
        <f t="shared" si="4"/>
        <v>570</v>
      </c>
    </row>
    <row r="205" spans="1:8" x14ac:dyDescent="0.25">
      <c r="A205" s="8">
        <v>43782</v>
      </c>
      <c r="B205" s="2" t="s">
        <v>0</v>
      </c>
      <c r="C205" s="2" t="s">
        <v>6</v>
      </c>
      <c r="D205" s="2" t="s">
        <v>268</v>
      </c>
      <c r="E205" s="2" t="s">
        <v>8</v>
      </c>
      <c r="F205" s="5">
        <v>2934.67</v>
      </c>
      <c r="G205" s="2">
        <v>3</v>
      </c>
      <c r="H205" s="3">
        <f t="shared" si="4"/>
        <v>8804.01</v>
      </c>
    </row>
    <row r="206" spans="1:8" x14ac:dyDescent="0.25">
      <c r="A206" s="8">
        <v>43782</v>
      </c>
      <c r="B206" s="2" t="s">
        <v>0</v>
      </c>
      <c r="C206" s="2" t="s">
        <v>6</v>
      </c>
      <c r="D206" s="2" t="s">
        <v>269</v>
      </c>
      <c r="E206" s="2" t="s">
        <v>8</v>
      </c>
      <c r="F206" s="5">
        <v>3676.98</v>
      </c>
      <c r="G206" s="2">
        <v>2</v>
      </c>
      <c r="H206" s="3">
        <f t="shared" si="4"/>
        <v>7353.96</v>
      </c>
    </row>
    <row r="207" spans="1:8" x14ac:dyDescent="0.25">
      <c r="A207" s="8">
        <v>43782</v>
      </c>
      <c r="B207" s="2" t="s">
        <v>0</v>
      </c>
      <c r="C207" s="2" t="s">
        <v>6</v>
      </c>
      <c r="D207" s="2" t="s">
        <v>270</v>
      </c>
      <c r="E207" s="2" t="s">
        <v>8</v>
      </c>
      <c r="F207" s="5">
        <v>3676.98</v>
      </c>
      <c r="G207" s="2">
        <v>2</v>
      </c>
      <c r="H207" s="3">
        <f t="shared" si="4"/>
        <v>7353.96</v>
      </c>
    </row>
    <row r="208" spans="1:8" x14ac:dyDescent="0.25">
      <c r="A208" s="8">
        <v>43782</v>
      </c>
      <c r="B208" s="2" t="s">
        <v>0</v>
      </c>
      <c r="C208" s="2" t="s">
        <v>6</v>
      </c>
      <c r="D208" s="2" t="s">
        <v>271</v>
      </c>
      <c r="E208" s="2" t="s">
        <v>8</v>
      </c>
      <c r="F208" s="5">
        <v>3676.98</v>
      </c>
      <c r="G208" s="2">
        <v>2</v>
      </c>
      <c r="H208" s="3">
        <f t="shared" si="4"/>
        <v>7353.96</v>
      </c>
    </row>
    <row r="209" spans="1:8" x14ac:dyDescent="0.25">
      <c r="A209" s="8">
        <v>43676</v>
      </c>
      <c r="B209" s="2" t="s">
        <v>0</v>
      </c>
      <c r="C209" s="2" t="s">
        <v>272</v>
      </c>
      <c r="D209" s="2" t="s">
        <v>273</v>
      </c>
      <c r="E209" s="2" t="s">
        <v>8</v>
      </c>
      <c r="F209" s="5">
        <v>38.92</v>
      </c>
      <c r="G209" s="2">
        <v>60</v>
      </c>
      <c r="H209" s="3">
        <f t="shared" si="4"/>
        <v>2335.2000000000003</v>
      </c>
    </row>
    <row r="210" spans="1:8" x14ac:dyDescent="0.25">
      <c r="A210" s="8">
        <v>43609</v>
      </c>
      <c r="B210" s="2" t="s">
        <v>0</v>
      </c>
      <c r="C210" s="2" t="s">
        <v>6</v>
      </c>
      <c r="D210" s="2" t="s">
        <v>269</v>
      </c>
      <c r="E210" s="2" t="s">
        <v>8</v>
      </c>
      <c r="F210" s="5">
        <v>3359.36</v>
      </c>
      <c r="G210" s="2">
        <v>3</v>
      </c>
      <c r="H210" s="3">
        <f t="shared" si="4"/>
        <v>10078.08</v>
      </c>
    </row>
    <row r="211" spans="1:8" x14ac:dyDescent="0.25">
      <c r="A211" s="8">
        <v>43609</v>
      </c>
      <c r="B211" s="2" t="s">
        <v>0</v>
      </c>
      <c r="C211" s="2" t="s">
        <v>6</v>
      </c>
      <c r="D211" s="2" t="s">
        <v>271</v>
      </c>
      <c r="E211" s="2" t="s">
        <v>8</v>
      </c>
      <c r="F211" s="5">
        <v>3359.36</v>
      </c>
      <c r="G211" s="2">
        <v>2</v>
      </c>
      <c r="H211" s="3">
        <f t="shared" si="4"/>
        <v>6718.72</v>
      </c>
    </row>
    <row r="212" spans="1:8" x14ac:dyDescent="0.25">
      <c r="A212" s="8">
        <v>43609</v>
      </c>
      <c r="B212" s="2" t="s">
        <v>0</v>
      </c>
      <c r="C212" s="2" t="s">
        <v>6</v>
      </c>
      <c r="D212" s="2" t="s">
        <v>270</v>
      </c>
      <c r="E212" s="2" t="s">
        <v>8</v>
      </c>
      <c r="F212" s="5">
        <v>3359.36</v>
      </c>
      <c r="G212" s="2">
        <v>2</v>
      </c>
      <c r="H212" s="3">
        <f t="shared" si="4"/>
        <v>6718.72</v>
      </c>
    </row>
    <row r="213" spans="1:8" x14ac:dyDescent="0.25">
      <c r="A213" s="8">
        <v>43609</v>
      </c>
      <c r="B213" s="2" t="s">
        <v>0</v>
      </c>
      <c r="C213" s="2" t="s">
        <v>274</v>
      </c>
      <c r="D213" s="2" t="s">
        <v>275</v>
      </c>
      <c r="E213" s="2" t="s">
        <v>8</v>
      </c>
      <c r="F213" s="5">
        <v>3067.7</v>
      </c>
      <c r="G213" s="2">
        <v>2</v>
      </c>
      <c r="H213" s="3">
        <f t="shared" si="4"/>
        <v>6135.4</v>
      </c>
    </row>
    <row r="214" spans="1:8" x14ac:dyDescent="0.25">
      <c r="A214" s="8">
        <v>43567</v>
      </c>
      <c r="B214" s="2" t="s">
        <v>0</v>
      </c>
      <c r="C214" s="2" t="s">
        <v>276</v>
      </c>
      <c r="D214" s="2" t="s">
        <v>277</v>
      </c>
      <c r="E214" s="2" t="s">
        <v>8</v>
      </c>
      <c r="F214" s="5">
        <v>233</v>
      </c>
      <c r="G214" s="2">
        <v>31</v>
      </c>
      <c r="H214" s="3">
        <f t="shared" si="4"/>
        <v>7223</v>
      </c>
    </row>
    <row r="215" spans="1:8" x14ac:dyDescent="0.25">
      <c r="A215" s="8">
        <v>43567</v>
      </c>
      <c r="B215" s="2" t="s">
        <v>0</v>
      </c>
      <c r="C215" s="2" t="s">
        <v>158</v>
      </c>
      <c r="D215" s="2" t="s">
        <v>278</v>
      </c>
      <c r="E215" s="2" t="s">
        <v>153</v>
      </c>
      <c r="F215" s="5">
        <v>300</v>
      </c>
      <c r="G215" s="2">
        <v>14</v>
      </c>
      <c r="H215" s="3">
        <f t="shared" si="4"/>
        <v>4200</v>
      </c>
    </row>
    <row r="216" spans="1:8" x14ac:dyDescent="0.25">
      <c r="A216" s="8">
        <v>43545</v>
      </c>
      <c r="B216" s="2" t="s">
        <v>0</v>
      </c>
      <c r="C216" s="2" t="s">
        <v>216</v>
      </c>
      <c r="D216" s="2" t="s">
        <v>279</v>
      </c>
      <c r="E216" s="2" t="s">
        <v>8</v>
      </c>
      <c r="F216" s="5">
        <v>78</v>
      </c>
      <c r="G216" s="2">
        <v>9</v>
      </c>
      <c r="H216" s="3">
        <f t="shared" si="4"/>
        <v>702</v>
      </c>
    </row>
    <row r="217" spans="1:8" x14ac:dyDescent="0.25">
      <c r="A217" s="8">
        <v>43545</v>
      </c>
      <c r="B217" s="2" t="s">
        <v>0</v>
      </c>
      <c r="C217" s="2" t="s">
        <v>280</v>
      </c>
      <c r="D217" s="2" t="s">
        <v>281</v>
      </c>
      <c r="E217" s="2" t="s">
        <v>8</v>
      </c>
      <c r="F217" s="5">
        <v>350</v>
      </c>
      <c r="G217" s="2">
        <v>14</v>
      </c>
      <c r="H217" s="3">
        <f t="shared" si="4"/>
        <v>4900</v>
      </c>
    </row>
    <row r="218" spans="1:8" x14ac:dyDescent="0.25">
      <c r="A218" s="8">
        <v>43545</v>
      </c>
      <c r="B218" s="2" t="s">
        <v>0</v>
      </c>
      <c r="C218" s="2" t="s">
        <v>11</v>
      </c>
      <c r="D218" s="2" t="s">
        <v>282</v>
      </c>
      <c r="E218" s="2" t="s">
        <v>8</v>
      </c>
      <c r="F218" s="5">
        <v>275</v>
      </c>
      <c r="G218" s="2">
        <v>10</v>
      </c>
      <c r="H218" s="3">
        <f t="shared" si="4"/>
        <v>2750</v>
      </c>
    </row>
    <row r="219" spans="1:8" x14ac:dyDescent="0.25">
      <c r="A219" s="8">
        <v>43545</v>
      </c>
      <c r="B219" s="2" t="s">
        <v>0</v>
      </c>
      <c r="C219" s="2" t="s">
        <v>283</v>
      </c>
      <c r="D219" s="2" t="s">
        <v>284</v>
      </c>
      <c r="E219" s="2" t="s">
        <v>8</v>
      </c>
      <c r="F219" s="5">
        <v>520</v>
      </c>
      <c r="G219" s="2">
        <v>7</v>
      </c>
      <c r="H219" s="3">
        <f t="shared" si="4"/>
        <v>3640</v>
      </c>
    </row>
    <row r="220" spans="1:8" x14ac:dyDescent="0.25">
      <c r="A220" s="8">
        <v>43410</v>
      </c>
      <c r="B220" s="2" t="s">
        <v>0</v>
      </c>
      <c r="C220" s="2" t="s">
        <v>227</v>
      </c>
      <c r="D220" s="2" t="s">
        <v>285</v>
      </c>
      <c r="E220" s="2" t="s">
        <v>8</v>
      </c>
      <c r="F220" s="5">
        <v>882.4</v>
      </c>
      <c r="G220" s="2">
        <v>4</v>
      </c>
      <c r="H220" s="3">
        <f t="shared" si="4"/>
        <v>3529.6</v>
      </c>
    </row>
    <row r="221" spans="1:8" x14ac:dyDescent="0.25">
      <c r="A221" s="8">
        <v>43410</v>
      </c>
      <c r="B221" s="2" t="s">
        <v>0</v>
      </c>
      <c r="C221" s="2" t="s">
        <v>227</v>
      </c>
      <c r="D221" s="2" t="s">
        <v>286</v>
      </c>
      <c r="E221" s="2" t="s">
        <v>8</v>
      </c>
      <c r="F221" s="5">
        <v>882.4</v>
      </c>
      <c r="G221" s="2">
        <v>4</v>
      </c>
      <c r="H221" s="3">
        <f t="shared" si="4"/>
        <v>3529.6</v>
      </c>
    </row>
    <row r="222" spans="1:8" x14ac:dyDescent="0.25">
      <c r="A222" s="8">
        <v>43410</v>
      </c>
      <c r="B222" s="2" t="s">
        <v>0</v>
      </c>
      <c r="C222" s="2" t="s">
        <v>227</v>
      </c>
      <c r="D222" s="2" t="s">
        <v>287</v>
      </c>
      <c r="E222" s="2" t="s">
        <v>8</v>
      </c>
      <c r="F222" s="5">
        <v>882.4</v>
      </c>
      <c r="G222" s="2">
        <v>4</v>
      </c>
      <c r="H222" s="3">
        <f t="shared" si="4"/>
        <v>3529.6</v>
      </c>
    </row>
    <row r="223" spans="1:8" x14ac:dyDescent="0.25">
      <c r="A223" s="8">
        <v>43069</v>
      </c>
      <c r="B223" s="2" t="s">
        <v>0</v>
      </c>
      <c r="C223" s="2" t="s">
        <v>288</v>
      </c>
      <c r="D223" s="2" t="s">
        <v>289</v>
      </c>
      <c r="E223" s="2" t="s">
        <v>64</v>
      </c>
      <c r="F223" s="5">
        <v>35</v>
      </c>
      <c r="G223" s="2">
        <v>24</v>
      </c>
      <c r="H223" s="3">
        <f t="shared" si="4"/>
        <v>840</v>
      </c>
    </row>
    <row r="224" spans="1:8" x14ac:dyDescent="0.25">
      <c r="A224" s="8">
        <v>43047</v>
      </c>
      <c r="B224" s="2" t="s">
        <v>0</v>
      </c>
      <c r="C224" s="2" t="s">
        <v>266</v>
      </c>
      <c r="D224" s="2" t="s">
        <v>290</v>
      </c>
      <c r="E224" s="2" t="s">
        <v>64</v>
      </c>
      <c r="F224" s="5">
        <v>9.9700000000000006</v>
      </c>
      <c r="G224" s="2">
        <v>439</v>
      </c>
      <c r="H224" s="3">
        <f t="shared" si="4"/>
        <v>4376.83</v>
      </c>
    </row>
    <row r="225" spans="1:8" x14ac:dyDescent="0.25">
      <c r="A225" s="8">
        <v>43047</v>
      </c>
      <c r="B225" s="2" t="s">
        <v>0</v>
      </c>
      <c r="C225" s="2" t="s">
        <v>266</v>
      </c>
      <c r="D225" s="2" t="s">
        <v>291</v>
      </c>
      <c r="E225" s="2" t="s">
        <v>64</v>
      </c>
      <c r="F225" s="5">
        <v>9.9700000000000006</v>
      </c>
      <c r="G225" s="2">
        <v>34</v>
      </c>
      <c r="H225" s="3">
        <f t="shared" si="4"/>
        <v>338.98</v>
      </c>
    </row>
    <row r="226" spans="1:8" x14ac:dyDescent="0.25">
      <c r="A226" s="8">
        <v>43047</v>
      </c>
      <c r="B226" s="2" t="s">
        <v>0</v>
      </c>
      <c r="C226" s="2" t="s">
        <v>292</v>
      </c>
      <c r="D226" s="2" t="s">
        <v>293</v>
      </c>
      <c r="E226" s="2" t="s">
        <v>64</v>
      </c>
      <c r="F226" s="5">
        <v>124.5</v>
      </c>
      <c r="G226" s="2">
        <v>24</v>
      </c>
      <c r="H226" s="3">
        <f t="shared" si="4"/>
        <v>2988</v>
      </c>
    </row>
    <row r="227" spans="1:8" x14ac:dyDescent="0.25">
      <c r="A227" s="8">
        <v>43047</v>
      </c>
      <c r="B227" s="2" t="s">
        <v>0</v>
      </c>
      <c r="C227" s="2" t="s">
        <v>294</v>
      </c>
      <c r="D227" s="2" t="s">
        <v>295</v>
      </c>
      <c r="E227" s="2" t="s">
        <v>8</v>
      </c>
      <c r="F227" s="5">
        <v>6.95</v>
      </c>
      <c r="G227" s="2">
        <v>4700</v>
      </c>
      <c r="H227" s="3">
        <f t="shared" si="4"/>
        <v>32665</v>
      </c>
    </row>
    <row r="228" spans="1:8" x14ac:dyDescent="0.25">
      <c r="A228" s="8">
        <v>43047</v>
      </c>
      <c r="B228" s="2" t="s">
        <v>0</v>
      </c>
      <c r="C228" s="2" t="s">
        <v>296</v>
      </c>
      <c r="D228" s="2" t="s">
        <v>297</v>
      </c>
      <c r="E228" s="2" t="s">
        <v>8</v>
      </c>
      <c r="F228" s="5">
        <v>3.61</v>
      </c>
      <c r="G228" s="2">
        <v>420</v>
      </c>
      <c r="H228" s="3">
        <f t="shared" si="4"/>
        <v>1516.2</v>
      </c>
    </row>
    <row r="229" spans="1:8" x14ac:dyDescent="0.25">
      <c r="A229" s="8">
        <v>42936</v>
      </c>
      <c r="B229" s="2" t="s">
        <v>0</v>
      </c>
      <c r="C229" s="2" t="s">
        <v>298</v>
      </c>
      <c r="D229" s="2" t="s">
        <v>299</v>
      </c>
      <c r="E229" s="2" t="s">
        <v>8</v>
      </c>
      <c r="F229" s="5">
        <v>156.30000000000001</v>
      </c>
      <c r="G229" s="2">
        <v>62</v>
      </c>
      <c r="H229" s="3">
        <f t="shared" si="4"/>
        <v>9690.6</v>
      </c>
    </row>
    <row r="230" spans="1:8" x14ac:dyDescent="0.25">
      <c r="A230" s="8">
        <v>42936</v>
      </c>
      <c r="B230" s="2" t="s">
        <v>0</v>
      </c>
      <c r="C230" s="2" t="s">
        <v>70</v>
      </c>
      <c r="D230" s="2" t="s">
        <v>300</v>
      </c>
      <c r="E230" s="2" t="s">
        <v>8</v>
      </c>
      <c r="F230" s="5">
        <v>296.61</v>
      </c>
      <c r="G230" s="2">
        <v>1</v>
      </c>
      <c r="H230" s="3">
        <f t="shared" si="4"/>
        <v>296.61</v>
      </c>
    </row>
    <row r="231" spans="1:8" x14ac:dyDescent="0.25">
      <c r="A231" s="8">
        <v>42936</v>
      </c>
      <c r="B231" s="2" t="s">
        <v>0</v>
      </c>
      <c r="C231" s="2" t="s">
        <v>301</v>
      </c>
      <c r="D231" s="2" t="s">
        <v>302</v>
      </c>
      <c r="E231" s="2" t="s">
        <v>8</v>
      </c>
      <c r="F231" s="5">
        <v>306.8</v>
      </c>
      <c r="G231" s="2">
        <v>63</v>
      </c>
      <c r="H231" s="3">
        <f t="shared" si="4"/>
        <v>19328.400000000001</v>
      </c>
    </row>
    <row r="232" spans="1:8" x14ac:dyDescent="0.25">
      <c r="A232" s="8">
        <v>42807</v>
      </c>
      <c r="B232" s="2" t="s">
        <v>0</v>
      </c>
      <c r="C232" s="2" t="s">
        <v>141</v>
      </c>
      <c r="D232" s="2" t="s">
        <v>303</v>
      </c>
      <c r="E232" s="2" t="s">
        <v>8</v>
      </c>
      <c r="F232" s="5">
        <v>849.6</v>
      </c>
      <c r="G232" s="2">
        <v>3</v>
      </c>
      <c r="H232" s="3">
        <f t="shared" si="4"/>
        <v>2548.8000000000002</v>
      </c>
    </row>
    <row r="233" spans="1:8" x14ac:dyDescent="0.25">
      <c r="A233" s="8">
        <v>42807</v>
      </c>
      <c r="B233" s="2" t="s">
        <v>0</v>
      </c>
      <c r="C233" s="2" t="s">
        <v>227</v>
      </c>
      <c r="D233" s="2" t="s">
        <v>304</v>
      </c>
      <c r="E233" s="2" t="s">
        <v>8</v>
      </c>
      <c r="F233" s="5">
        <v>1305.1099999999999</v>
      </c>
      <c r="G233" s="2">
        <v>3</v>
      </c>
      <c r="H233" s="3">
        <f t="shared" si="4"/>
        <v>3915.33</v>
      </c>
    </row>
    <row r="234" spans="1:8" x14ac:dyDescent="0.25">
      <c r="A234" s="8">
        <v>42682</v>
      </c>
      <c r="B234" s="2" t="s">
        <v>0</v>
      </c>
      <c r="C234" s="2" t="s">
        <v>105</v>
      </c>
      <c r="D234" s="2" t="s">
        <v>172</v>
      </c>
      <c r="E234" s="2" t="s">
        <v>8</v>
      </c>
      <c r="F234" s="5">
        <v>8.7899999999999991</v>
      </c>
      <c r="G234" s="2">
        <v>72</v>
      </c>
      <c r="H234" s="3">
        <f t="shared" si="4"/>
        <v>632.87999999999988</v>
      </c>
    </row>
    <row r="235" spans="1:8" x14ac:dyDescent="0.25">
      <c r="A235" s="8">
        <v>42682</v>
      </c>
      <c r="B235" s="2" t="s">
        <v>0</v>
      </c>
      <c r="C235" s="2" t="s">
        <v>105</v>
      </c>
      <c r="D235" s="2" t="s">
        <v>122</v>
      </c>
      <c r="E235" s="2" t="s">
        <v>8</v>
      </c>
      <c r="F235" s="5">
        <v>8.7899999999999991</v>
      </c>
      <c r="G235" s="2">
        <v>128</v>
      </c>
      <c r="H235" s="3">
        <f t="shared" si="4"/>
        <v>1125.1199999999999</v>
      </c>
    </row>
    <row r="236" spans="1:8" x14ac:dyDescent="0.25">
      <c r="A236" s="8">
        <v>42682</v>
      </c>
      <c r="B236" s="2" t="s">
        <v>0</v>
      </c>
      <c r="C236" s="2" t="s">
        <v>105</v>
      </c>
      <c r="D236" s="2" t="s">
        <v>124</v>
      </c>
      <c r="E236" s="2" t="s">
        <v>8</v>
      </c>
      <c r="F236" s="5">
        <v>8.7899999999999991</v>
      </c>
      <c r="G236" s="2">
        <v>128</v>
      </c>
      <c r="H236" s="3">
        <f t="shared" si="4"/>
        <v>1125.1199999999999</v>
      </c>
    </row>
    <row r="237" spans="1:8" x14ac:dyDescent="0.25">
      <c r="A237" s="8">
        <v>42682</v>
      </c>
      <c r="B237" s="2" t="s">
        <v>0</v>
      </c>
      <c r="C237" s="2" t="s">
        <v>105</v>
      </c>
      <c r="D237" s="2" t="s">
        <v>123</v>
      </c>
      <c r="E237" s="2" t="s">
        <v>8</v>
      </c>
      <c r="F237" s="5">
        <v>8.7899999999999991</v>
      </c>
      <c r="G237" s="2">
        <v>43</v>
      </c>
      <c r="H237" s="3">
        <f t="shared" si="4"/>
        <v>377.96999999999997</v>
      </c>
    </row>
    <row r="238" spans="1:8" x14ac:dyDescent="0.25">
      <c r="A238" s="8">
        <v>42682</v>
      </c>
      <c r="B238" s="2" t="s">
        <v>0</v>
      </c>
      <c r="C238" s="2" t="s">
        <v>266</v>
      </c>
      <c r="D238" s="2" t="s">
        <v>305</v>
      </c>
      <c r="E238" s="2" t="s">
        <v>64</v>
      </c>
      <c r="F238" s="5">
        <v>9.9700000000000006</v>
      </c>
      <c r="G238" s="2">
        <v>167</v>
      </c>
      <c r="H238" s="3">
        <f t="shared" si="4"/>
        <v>1664.99</v>
      </c>
    </row>
    <row r="239" spans="1:8" x14ac:dyDescent="0.25">
      <c r="A239" s="8">
        <v>42682</v>
      </c>
      <c r="B239" s="2" t="s">
        <v>0</v>
      </c>
      <c r="C239" s="2" t="s">
        <v>306</v>
      </c>
      <c r="D239" s="2" t="s">
        <v>307</v>
      </c>
      <c r="E239" s="2" t="s">
        <v>64</v>
      </c>
      <c r="F239" s="5">
        <v>124.5</v>
      </c>
      <c r="G239" s="2">
        <v>80</v>
      </c>
      <c r="H239" s="3">
        <f t="shared" si="4"/>
        <v>9960</v>
      </c>
    </row>
    <row r="240" spans="1:8" x14ac:dyDescent="0.25">
      <c r="A240" s="8">
        <v>42682</v>
      </c>
      <c r="B240" s="2" t="s">
        <v>0</v>
      </c>
      <c r="C240" s="2" t="s">
        <v>169</v>
      </c>
      <c r="D240" s="2" t="s">
        <v>308</v>
      </c>
      <c r="E240" s="2" t="s">
        <v>309</v>
      </c>
      <c r="F240" s="5">
        <v>11.8</v>
      </c>
      <c r="G240" s="2">
        <v>143</v>
      </c>
      <c r="H240" s="3">
        <f t="shared" si="4"/>
        <v>1687.4</v>
      </c>
    </row>
    <row r="241" spans="1:8" x14ac:dyDescent="0.25">
      <c r="A241" s="8">
        <v>42682</v>
      </c>
      <c r="B241" s="2" t="s">
        <v>0</v>
      </c>
      <c r="C241" s="2" t="s">
        <v>292</v>
      </c>
      <c r="D241" s="2" t="s">
        <v>310</v>
      </c>
      <c r="E241" s="2" t="s">
        <v>64</v>
      </c>
      <c r="F241" s="5">
        <v>124.5</v>
      </c>
      <c r="G241" s="2">
        <v>35</v>
      </c>
      <c r="H241" s="3">
        <f t="shared" si="4"/>
        <v>4357.5</v>
      </c>
    </row>
    <row r="242" spans="1:8" x14ac:dyDescent="0.25">
      <c r="A242" s="8">
        <v>42682</v>
      </c>
      <c r="B242" s="2" t="s">
        <v>0</v>
      </c>
      <c r="C242" s="2" t="s">
        <v>311</v>
      </c>
      <c r="D242" s="2" t="s">
        <v>312</v>
      </c>
      <c r="E242" s="2" t="s">
        <v>8</v>
      </c>
      <c r="F242" s="5">
        <v>156.35</v>
      </c>
      <c r="G242" s="2">
        <v>17</v>
      </c>
      <c r="H242" s="3">
        <f t="shared" si="4"/>
        <v>2657.95</v>
      </c>
    </row>
    <row r="243" spans="1:8" x14ac:dyDescent="0.25">
      <c r="A243" s="8">
        <v>42682</v>
      </c>
      <c r="B243" s="2" t="s">
        <v>0</v>
      </c>
      <c r="C243" s="2" t="s">
        <v>225</v>
      </c>
      <c r="D243" s="2" t="s">
        <v>313</v>
      </c>
      <c r="E243" s="2" t="s">
        <v>64</v>
      </c>
      <c r="F243" s="5">
        <v>31.19</v>
      </c>
      <c r="G243" s="2">
        <v>237</v>
      </c>
      <c r="H243" s="3">
        <f t="shared" si="4"/>
        <v>7392.0300000000007</v>
      </c>
    </row>
    <row r="244" spans="1:8" x14ac:dyDescent="0.25">
      <c r="A244" s="8">
        <v>42682</v>
      </c>
      <c r="B244" s="2" t="s">
        <v>0</v>
      </c>
      <c r="C244" s="2" t="s">
        <v>225</v>
      </c>
      <c r="D244" s="2" t="s">
        <v>314</v>
      </c>
      <c r="E244" s="2" t="s">
        <v>64</v>
      </c>
      <c r="F244" s="5">
        <v>90</v>
      </c>
      <c r="G244" s="2">
        <v>2</v>
      </c>
      <c r="H244" s="3">
        <f t="shared" si="4"/>
        <v>180</v>
      </c>
    </row>
    <row r="245" spans="1:8" x14ac:dyDescent="0.25">
      <c r="A245" s="8">
        <v>42682</v>
      </c>
      <c r="B245" s="2" t="s">
        <v>0</v>
      </c>
      <c r="C245" s="2" t="s">
        <v>315</v>
      </c>
      <c r="D245" s="2" t="s">
        <v>316</v>
      </c>
      <c r="E245" s="2" t="s">
        <v>3</v>
      </c>
      <c r="F245" s="5">
        <v>105.02</v>
      </c>
      <c r="G245" s="2">
        <v>331</v>
      </c>
      <c r="H245" s="3">
        <f t="shared" si="4"/>
        <v>34761.619999999995</v>
      </c>
    </row>
    <row r="246" spans="1:8" x14ac:dyDescent="0.25">
      <c r="A246" s="8">
        <v>42682</v>
      </c>
      <c r="B246" s="2" t="s">
        <v>0</v>
      </c>
      <c r="C246" s="2" t="s">
        <v>77</v>
      </c>
      <c r="D246" s="2" t="s">
        <v>317</v>
      </c>
      <c r="E246" s="2" t="s">
        <v>8</v>
      </c>
      <c r="F246" s="5">
        <v>23.01</v>
      </c>
      <c r="G246" s="2">
        <v>259</v>
      </c>
      <c r="H246" s="3">
        <f t="shared" si="4"/>
        <v>5959.59</v>
      </c>
    </row>
    <row r="247" spans="1:8" x14ac:dyDescent="0.25">
      <c r="A247" s="8">
        <v>42682</v>
      </c>
      <c r="B247" s="2" t="s">
        <v>0</v>
      </c>
      <c r="C247" s="2" t="s">
        <v>77</v>
      </c>
      <c r="D247" s="2" t="s">
        <v>318</v>
      </c>
      <c r="E247" s="2" t="s">
        <v>8</v>
      </c>
      <c r="F247" s="5">
        <v>23.01</v>
      </c>
      <c r="G247" s="2">
        <v>483</v>
      </c>
      <c r="H247" s="3">
        <f t="shared" si="4"/>
        <v>11113.83</v>
      </c>
    </row>
    <row r="248" spans="1:8" x14ac:dyDescent="0.25">
      <c r="A248" s="8">
        <v>42682</v>
      </c>
      <c r="B248" s="2" t="s">
        <v>0</v>
      </c>
      <c r="C248" s="2" t="s">
        <v>160</v>
      </c>
      <c r="D248" s="2" t="s">
        <v>319</v>
      </c>
      <c r="E248" s="2" t="s">
        <v>8</v>
      </c>
      <c r="F248" s="5">
        <v>64.900000000000006</v>
      </c>
      <c r="G248" s="2">
        <v>8</v>
      </c>
      <c r="H248" s="3">
        <f t="shared" si="4"/>
        <v>519.20000000000005</v>
      </c>
    </row>
    <row r="249" spans="1:8" x14ac:dyDescent="0.25">
      <c r="A249" s="8">
        <v>42682</v>
      </c>
      <c r="B249" s="2" t="s">
        <v>0</v>
      </c>
      <c r="C249" s="2" t="s">
        <v>320</v>
      </c>
      <c r="D249" s="2" t="s">
        <v>321</v>
      </c>
      <c r="E249" s="2" t="s">
        <v>8</v>
      </c>
      <c r="F249" s="5">
        <v>42.83</v>
      </c>
      <c r="G249" s="2">
        <v>5</v>
      </c>
      <c r="H249" s="3">
        <f t="shared" si="4"/>
        <v>214.14999999999998</v>
      </c>
    </row>
    <row r="250" spans="1:8" x14ac:dyDescent="0.25">
      <c r="A250" s="8">
        <v>42310</v>
      </c>
      <c r="B250" s="2" t="s">
        <v>0</v>
      </c>
      <c r="C250" s="2" t="s">
        <v>322</v>
      </c>
      <c r="D250" s="2" t="s">
        <v>323</v>
      </c>
      <c r="E250" s="2" t="s">
        <v>8</v>
      </c>
      <c r="F250" s="5">
        <v>3088.65</v>
      </c>
      <c r="G250" s="2">
        <v>2</v>
      </c>
      <c r="H250" s="3">
        <f t="shared" ref="H250:H268" si="5">F250*G250</f>
        <v>6177.3</v>
      </c>
    </row>
    <row r="251" spans="1:8" x14ac:dyDescent="0.25">
      <c r="A251" s="8">
        <v>42310</v>
      </c>
      <c r="B251" s="2" t="s">
        <v>0</v>
      </c>
      <c r="C251" s="2" t="s">
        <v>324</v>
      </c>
      <c r="D251" s="2" t="s">
        <v>325</v>
      </c>
      <c r="E251" s="2" t="s">
        <v>8</v>
      </c>
      <c r="F251" s="5">
        <v>4945.38</v>
      </c>
      <c r="G251" s="2">
        <v>2</v>
      </c>
      <c r="H251" s="3">
        <f t="shared" si="5"/>
        <v>9890.76</v>
      </c>
    </row>
    <row r="252" spans="1:8" x14ac:dyDescent="0.25">
      <c r="A252" s="8">
        <v>42310</v>
      </c>
      <c r="B252" s="2" t="s">
        <v>0</v>
      </c>
      <c r="C252" s="2" t="s">
        <v>326</v>
      </c>
      <c r="D252" s="2" t="s">
        <v>327</v>
      </c>
      <c r="E252" s="2" t="s">
        <v>8</v>
      </c>
      <c r="F252" s="5">
        <v>4935.38</v>
      </c>
      <c r="G252" s="2">
        <v>2</v>
      </c>
      <c r="H252" s="3">
        <f t="shared" si="5"/>
        <v>9870.76</v>
      </c>
    </row>
    <row r="253" spans="1:8" x14ac:dyDescent="0.25">
      <c r="A253" s="8">
        <v>42310</v>
      </c>
      <c r="B253" s="2" t="s">
        <v>0</v>
      </c>
      <c r="C253" s="2" t="s">
        <v>328</v>
      </c>
      <c r="D253" s="2" t="s">
        <v>329</v>
      </c>
      <c r="E253" s="2" t="s">
        <v>8</v>
      </c>
      <c r="F253" s="5">
        <v>4935.38</v>
      </c>
      <c r="G253" s="2">
        <v>2</v>
      </c>
      <c r="H253" s="3">
        <f t="shared" si="5"/>
        <v>9870.76</v>
      </c>
    </row>
    <row r="254" spans="1:8" x14ac:dyDescent="0.25">
      <c r="A254" s="8">
        <v>42310</v>
      </c>
      <c r="B254" s="2" t="s">
        <v>0</v>
      </c>
      <c r="C254" s="2" t="s">
        <v>330</v>
      </c>
      <c r="D254" s="2" t="s">
        <v>331</v>
      </c>
      <c r="E254" s="2" t="s">
        <v>8</v>
      </c>
      <c r="F254" s="5">
        <v>1243.72</v>
      </c>
      <c r="G254" s="2">
        <v>14</v>
      </c>
      <c r="H254" s="3">
        <f t="shared" si="5"/>
        <v>17412.080000000002</v>
      </c>
    </row>
    <row r="255" spans="1:8" x14ac:dyDescent="0.25">
      <c r="A255" s="8">
        <v>42310</v>
      </c>
      <c r="B255" s="2" t="s">
        <v>0</v>
      </c>
      <c r="C255" s="2" t="s">
        <v>332</v>
      </c>
      <c r="D255" s="2" t="s">
        <v>333</v>
      </c>
      <c r="E255" s="2" t="s">
        <v>8</v>
      </c>
      <c r="F255" s="5">
        <v>2891</v>
      </c>
      <c r="G255" s="2">
        <v>4</v>
      </c>
      <c r="H255" s="3">
        <f t="shared" si="5"/>
        <v>11564</v>
      </c>
    </row>
    <row r="256" spans="1:8" x14ac:dyDescent="0.25">
      <c r="A256" s="8">
        <v>42310</v>
      </c>
      <c r="B256" s="2" t="s">
        <v>0</v>
      </c>
      <c r="C256" s="2" t="s">
        <v>334</v>
      </c>
      <c r="D256" s="2" t="s">
        <v>335</v>
      </c>
      <c r="E256" s="2" t="s">
        <v>8</v>
      </c>
      <c r="F256" s="5">
        <v>8807.52</v>
      </c>
      <c r="G256" s="2">
        <v>7</v>
      </c>
      <c r="H256" s="3">
        <f t="shared" si="5"/>
        <v>61652.639999999999</v>
      </c>
    </row>
    <row r="257" spans="1:8" x14ac:dyDescent="0.25">
      <c r="A257" s="8">
        <v>42310</v>
      </c>
      <c r="B257" s="2" t="s">
        <v>0</v>
      </c>
      <c r="C257" s="2" t="s">
        <v>382</v>
      </c>
      <c r="D257" s="2" t="s">
        <v>336</v>
      </c>
      <c r="E257" s="2" t="s">
        <v>8</v>
      </c>
      <c r="F257" s="5">
        <v>5546</v>
      </c>
      <c r="G257" s="2">
        <v>5</v>
      </c>
      <c r="H257" s="3">
        <f t="shared" si="5"/>
        <v>27730</v>
      </c>
    </row>
    <row r="258" spans="1:8" x14ac:dyDescent="0.25">
      <c r="A258" s="8">
        <v>42310</v>
      </c>
      <c r="B258" s="2" t="s">
        <v>0</v>
      </c>
      <c r="C258" s="2" t="s">
        <v>227</v>
      </c>
      <c r="D258" s="2" t="s">
        <v>337</v>
      </c>
      <c r="E258" s="2" t="s">
        <v>8</v>
      </c>
      <c r="F258" s="5">
        <v>1619.74</v>
      </c>
      <c r="G258" s="2">
        <v>30</v>
      </c>
      <c r="H258" s="3">
        <f t="shared" si="5"/>
        <v>48592.2</v>
      </c>
    </row>
    <row r="259" spans="1:8" x14ac:dyDescent="0.25">
      <c r="A259" s="8">
        <v>42310</v>
      </c>
      <c r="B259" s="2" t="s">
        <v>0</v>
      </c>
      <c r="C259" s="2" t="s">
        <v>227</v>
      </c>
      <c r="D259" s="2" t="s">
        <v>338</v>
      </c>
      <c r="E259" s="2" t="s">
        <v>8</v>
      </c>
      <c r="F259" s="5">
        <v>670.24</v>
      </c>
      <c r="G259" s="2">
        <v>15</v>
      </c>
      <c r="H259" s="3">
        <f t="shared" si="5"/>
        <v>10053.6</v>
      </c>
    </row>
    <row r="260" spans="1:8" x14ac:dyDescent="0.25">
      <c r="A260" s="8">
        <v>42310</v>
      </c>
      <c r="B260" s="2" t="s">
        <v>0</v>
      </c>
      <c r="C260" s="2" t="s">
        <v>227</v>
      </c>
      <c r="D260" s="2" t="s">
        <v>339</v>
      </c>
      <c r="E260" s="2" t="s">
        <v>8</v>
      </c>
      <c r="F260" s="5">
        <v>670.24</v>
      </c>
      <c r="G260" s="2">
        <v>15</v>
      </c>
      <c r="H260" s="3">
        <f t="shared" si="5"/>
        <v>10053.6</v>
      </c>
    </row>
    <row r="261" spans="1:8" x14ac:dyDescent="0.25">
      <c r="A261" s="8">
        <v>42310</v>
      </c>
      <c r="B261" s="2" t="s">
        <v>0</v>
      </c>
      <c r="C261" s="2" t="s">
        <v>340</v>
      </c>
      <c r="D261" s="2" t="s">
        <v>341</v>
      </c>
      <c r="E261" s="2" t="s">
        <v>8</v>
      </c>
      <c r="F261" s="5">
        <v>1073.8</v>
      </c>
      <c r="G261" s="2">
        <v>16</v>
      </c>
      <c r="H261" s="3">
        <f t="shared" si="5"/>
        <v>17180.8</v>
      </c>
    </row>
    <row r="262" spans="1:8" x14ac:dyDescent="0.25">
      <c r="A262" s="8">
        <v>42310</v>
      </c>
      <c r="B262" s="2" t="s">
        <v>0</v>
      </c>
      <c r="C262" s="2" t="s">
        <v>342</v>
      </c>
      <c r="D262" s="2" t="s">
        <v>343</v>
      </c>
      <c r="E262" s="2" t="s">
        <v>8</v>
      </c>
      <c r="F262" s="5">
        <v>942.9</v>
      </c>
      <c r="G262" s="2">
        <v>34</v>
      </c>
      <c r="H262" s="3">
        <f t="shared" si="5"/>
        <v>32058.6</v>
      </c>
    </row>
    <row r="263" spans="1:8" x14ac:dyDescent="0.25">
      <c r="A263" s="8">
        <v>42310</v>
      </c>
      <c r="B263" s="2" t="s">
        <v>0</v>
      </c>
      <c r="C263" s="2" t="s">
        <v>344</v>
      </c>
      <c r="D263" s="2" t="s">
        <v>345</v>
      </c>
      <c r="E263" s="2" t="s">
        <v>8</v>
      </c>
      <c r="F263" s="5">
        <v>1491.52</v>
      </c>
      <c r="G263" s="2">
        <v>3</v>
      </c>
      <c r="H263" s="3">
        <f t="shared" si="5"/>
        <v>4474.5599999999995</v>
      </c>
    </row>
    <row r="264" spans="1:8" x14ac:dyDescent="0.25">
      <c r="A264" s="8">
        <v>42310</v>
      </c>
      <c r="B264" s="2" t="s">
        <v>0</v>
      </c>
      <c r="C264" s="2" t="s">
        <v>346</v>
      </c>
      <c r="D264" s="2" t="s">
        <v>347</v>
      </c>
      <c r="E264" s="2" t="s">
        <v>8</v>
      </c>
      <c r="F264" s="5">
        <v>3115.2</v>
      </c>
      <c r="G264" s="2">
        <v>6</v>
      </c>
      <c r="H264" s="3">
        <f t="shared" si="5"/>
        <v>18691.199999999997</v>
      </c>
    </row>
    <row r="265" spans="1:8" x14ac:dyDescent="0.25">
      <c r="A265" s="8">
        <v>42310</v>
      </c>
      <c r="B265" s="2" t="s">
        <v>0</v>
      </c>
      <c r="C265" s="2" t="s">
        <v>348</v>
      </c>
      <c r="D265" s="2" t="s">
        <v>349</v>
      </c>
      <c r="E265" s="2" t="s">
        <v>8</v>
      </c>
      <c r="F265" s="5">
        <v>1821.81</v>
      </c>
      <c r="G265" s="2">
        <v>11</v>
      </c>
      <c r="H265" s="3">
        <f t="shared" si="5"/>
        <v>20039.91</v>
      </c>
    </row>
    <row r="266" spans="1:8" x14ac:dyDescent="0.25">
      <c r="A266" s="8">
        <v>42310</v>
      </c>
      <c r="B266" s="2" t="s">
        <v>0</v>
      </c>
      <c r="C266" s="2" t="s">
        <v>350</v>
      </c>
      <c r="D266" s="2" t="s">
        <v>351</v>
      </c>
      <c r="E266" s="2" t="s">
        <v>8</v>
      </c>
      <c r="F266" s="5">
        <v>732.78</v>
      </c>
      <c r="G266" s="2">
        <v>22</v>
      </c>
      <c r="H266" s="3">
        <f t="shared" si="5"/>
        <v>16121.16</v>
      </c>
    </row>
    <row r="267" spans="1:8" x14ac:dyDescent="0.25">
      <c r="A267" s="8">
        <v>42310</v>
      </c>
      <c r="B267" s="2" t="s">
        <v>0</v>
      </c>
      <c r="C267" s="2" t="s">
        <v>352</v>
      </c>
      <c r="D267" s="2" t="s">
        <v>353</v>
      </c>
      <c r="E267" s="2" t="s">
        <v>8</v>
      </c>
      <c r="F267" s="5">
        <v>732.78</v>
      </c>
      <c r="G267" s="2">
        <v>23</v>
      </c>
      <c r="H267" s="3">
        <f t="shared" si="5"/>
        <v>16853.939999999999</v>
      </c>
    </row>
    <row r="268" spans="1:8" x14ac:dyDescent="0.25">
      <c r="A268" s="8">
        <v>41373</v>
      </c>
      <c r="B268" s="2" t="s">
        <v>0</v>
      </c>
      <c r="C268" s="2" t="s">
        <v>354</v>
      </c>
      <c r="D268" s="2" t="s">
        <v>355</v>
      </c>
      <c r="E268" s="2" t="s">
        <v>8</v>
      </c>
      <c r="F268" s="5">
        <v>3400.01</v>
      </c>
      <c r="G268" s="2">
        <v>17</v>
      </c>
      <c r="H268" s="3">
        <f t="shared" si="5"/>
        <v>57800.170000000006</v>
      </c>
    </row>
    <row r="269" spans="1:8" ht="15.75" x14ac:dyDescent="0.25">
      <c r="A269" s="10" t="s">
        <v>356</v>
      </c>
      <c r="H269" s="11">
        <f>SUM(H7:H268)</f>
        <v>5797146.1100000013</v>
      </c>
    </row>
    <row r="271" spans="1:8" x14ac:dyDescent="0.25">
      <c r="B271" s="23" t="s">
        <v>379</v>
      </c>
      <c r="C271" s="23"/>
      <c r="D271" s="23"/>
      <c r="E271" s="23"/>
      <c r="F271" s="23"/>
      <c r="G271" s="23"/>
      <c r="H271" s="23"/>
    </row>
    <row r="272" spans="1:8" x14ac:dyDescent="0.25">
      <c r="B272" s="24" t="s">
        <v>380</v>
      </c>
      <c r="C272" s="24"/>
      <c r="D272" s="24"/>
      <c r="E272" s="24"/>
      <c r="F272" s="24"/>
      <c r="G272" s="24"/>
      <c r="H272" s="24"/>
    </row>
    <row r="273" spans="2:8" x14ac:dyDescent="0.25">
      <c r="B273" s="25">
        <v>45751</v>
      </c>
      <c r="C273" s="25"/>
      <c r="D273" s="25"/>
      <c r="E273" s="25"/>
      <c r="F273" s="25"/>
      <c r="G273" s="25"/>
      <c r="H273" s="25"/>
    </row>
  </sheetData>
  <mergeCells count="4">
    <mergeCell ref="B271:H271"/>
    <mergeCell ref="B272:H272"/>
    <mergeCell ref="B273:H273"/>
    <mergeCell ref="B5:H5"/>
  </mergeCells>
  <pageMargins left="0.2" right="0.59" top="0.74803149606299213" bottom="0.7480314960629921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enero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Ada Ysabel Valenzuela Guerrero</cp:lastModifiedBy>
  <cp:lastPrinted>2025-03-24T13:58:10Z</cp:lastPrinted>
  <dcterms:created xsi:type="dcterms:W3CDTF">2025-02-19T14:09:58Z</dcterms:created>
  <dcterms:modified xsi:type="dcterms:W3CDTF">2025-04-14T15:43:14Z</dcterms:modified>
</cp:coreProperties>
</file>